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i unidad\CPSM\CPSMB 2022\PLANES\"/>
    </mc:Choice>
  </mc:AlternateContent>
  <bookViews>
    <workbookView xWindow="0" yWindow="600" windowWidth="24000" windowHeight="9285"/>
  </bookViews>
  <sheets>
    <sheet name="PAI CPSM 2022"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D41" i="1" l="1"/>
  <c r="AA41" i="1"/>
  <c r="X41" i="1"/>
  <c r="U41" i="1"/>
</calcChain>
</file>

<file path=xl/sharedStrings.xml><?xml version="1.0" encoding="utf-8"?>
<sst xmlns="http://schemas.openxmlformats.org/spreadsheetml/2006/main" count="376" uniqueCount="169">
  <si>
    <t xml:space="preserve">DIRECCION GENERAL </t>
  </si>
  <si>
    <t>Ítem</t>
  </si>
  <si>
    <t>Actividades Planteadas para el cumplimiento de los objetivos</t>
  </si>
  <si>
    <t>Presupuesto requerido para el cumplimiento de las actividades</t>
  </si>
  <si>
    <t>Indicador</t>
  </si>
  <si>
    <t>Meta</t>
  </si>
  <si>
    <t>Tiempos de ejecución de cada actividad (Inicio-fin)</t>
  </si>
  <si>
    <t>Responsable Directo</t>
  </si>
  <si>
    <t>Reporte
I Trimestre</t>
  </si>
  <si>
    <t>Reporte
II Trimestre</t>
  </si>
  <si>
    <t>Reporte
III Trimestre</t>
  </si>
  <si>
    <t>Reporte
IV Trimestre</t>
  </si>
  <si>
    <t>E</t>
  </si>
  <si>
    <t>F</t>
  </si>
  <si>
    <t>M</t>
  </si>
  <si>
    <t>A</t>
  </si>
  <si>
    <t>J</t>
  </si>
  <si>
    <t>S</t>
  </si>
  <si>
    <t>O</t>
  </si>
  <si>
    <t>N</t>
  </si>
  <si>
    <t>D</t>
  </si>
  <si>
    <t>Fórmula
I Trimestre</t>
  </si>
  <si>
    <t>Avance de Cumplimiento de la Meta I Trimestre</t>
  </si>
  <si>
    <t>Evidencias de las Actividades Realizadas 
I Trimestre</t>
  </si>
  <si>
    <t>Fórmula
II Trimestre</t>
  </si>
  <si>
    <t>Avance de Cumplimiento de la Meta II Trimestre</t>
  </si>
  <si>
    <t>Evidencias de las Actividades Realizadas 
II Trimestre</t>
  </si>
  <si>
    <t>Fórmula
III Trimestre</t>
  </si>
  <si>
    <t>Avance de Cumplimiento de la Meta III Trimestre</t>
  </si>
  <si>
    <t>Evidencias de las Actividades Realizadas 
III Trimestre</t>
  </si>
  <si>
    <t>Fórmula
IV Trimestre</t>
  </si>
  <si>
    <t>Avance de Cumplimiento de la Meta IV Trimestre</t>
  </si>
  <si>
    <t>Evidencias de las Actividades Realizadas IV Trimestre</t>
  </si>
  <si>
    <t>I Trimestre</t>
  </si>
  <si>
    <t>II Trimestre</t>
  </si>
  <si>
    <t>III Trimestre</t>
  </si>
  <si>
    <t>IV Trimestre</t>
  </si>
  <si>
    <t>No requiere presupuesto</t>
  </si>
  <si>
    <t>No requiere Presupuesto</t>
  </si>
  <si>
    <t>100% Mensual</t>
  </si>
  <si>
    <t>Plan formulado</t>
  </si>
  <si>
    <t>Número de seguimientos realizados</t>
  </si>
  <si>
    <t>Número de planes de trabajo ejeuctado</t>
  </si>
  <si>
    <t>100% de las solicitudes juridicas atendidas.</t>
  </si>
  <si>
    <t>100% de los actos administrativos revisados.</t>
  </si>
  <si>
    <t>%  de los procesos  judiciales  que se les realizo defensa juridica</t>
  </si>
  <si>
    <t xml:space="preserve">% de  Derechos de Petición  tramitados </t>
  </si>
  <si>
    <t>Realizar seguimiento mensual a la atención de las PQRS de las diferentes dependencias</t>
  </si>
  <si>
    <t>Informe mensual de PQRDS no atendidas  en terminos de Ley</t>
  </si>
  <si>
    <t>número de  inventarios realizados</t>
  </si>
  <si>
    <t>Actividades del PINAR ejecutadas</t>
  </si>
  <si>
    <t>Ejecutar  todas  las disposiciones  del  nuevo modelo integrado  planeación y gestión en el marco  del Decreto 1499 de 2017</t>
  </si>
  <si>
    <t>No requiere</t>
  </si>
  <si>
    <t>Disponer del inventario de los bienes muebles, bienes de consumo  planta y equipo, de propiedad de la entidad. como información veraz para el sistema  contable de la entidad</t>
  </si>
  <si>
    <t xml:space="preserve">100% de  los conceptos jurídicos  emitidos </t>
  </si>
  <si>
    <t>Atender  y emitir  el 100 %  de los conceptos  jurídicos  requeridos dentro de  los terminos de Ley</t>
  </si>
  <si>
    <t>(No. de Acciones de Mantenimiento preventivo ejecutados / No. de Acciones de Mantenimientos preventivo planeados) * 100</t>
  </si>
  <si>
    <t>Publicar mensualmente los Estados Financieros y la Ejecución Presupuestal (Ingresos y Gastos) de la Entidad en el marco de la Ley de Transparencia.</t>
  </si>
  <si>
    <t>No. de informes publicados</t>
  </si>
  <si>
    <t>Seguimiento Realizados</t>
  </si>
  <si>
    <t>Realizar seguimiento mensual a la ejecución del Plan Anual Mensualizado de Caja (PAC) de la Entidad.</t>
  </si>
  <si>
    <t>Objetivo específico</t>
  </si>
  <si>
    <t>Mantenimientos preventivos realizados sobre Mantenimientos programados debe ser igual al 100%</t>
  </si>
  <si>
    <t>Asumir la defensa técnica de los procesos  judiciales y acciones constitucionales y derechos de petición en que  se encuentre vinculada la entidad y de conformidad con la normatividad legal vigente</t>
  </si>
  <si>
    <t>Controlar  la  gestión del cumplimiento de metas Institucionales</t>
  </si>
  <si>
    <t xml:space="preserve">Realizar seguimiento trimestral del   Plan de acción Institucional </t>
  </si>
  <si>
    <t>Cumplir lo establecido en la Ley 1474 de 2011</t>
  </si>
  <si>
    <t>Cumplir al 100% con el Plan Anual de Informes de Control Interno</t>
  </si>
  <si>
    <t>100% de la Ejecución del Plan de Informes de Control Interno</t>
  </si>
  <si>
    <t>Presentar los Informes de Ley a los Entes de Control de acuerdo a las fechas y términos establecidos.</t>
  </si>
  <si>
    <t>Garantizar el correcto funcionamiento de los Sistemas de Información de la Entidad, brindando soporte oportuno a las dependencias que lo solicitan</t>
  </si>
  <si>
    <t>Resolver oportunamente los incidentes reportados del funcionamiento de los Sistemas de Información de la Entidad</t>
  </si>
  <si>
    <t>Cantidad de Incidentes resueltos sobre cantidad de incidentes reportados debe ser igual al 100%</t>
  </si>
  <si>
    <t>311  /  311</t>
  </si>
  <si>
    <t>Se recibieron y atendieron normalmente todas las incidencias reportadas hasta el 20 de Marzo. De esa fecha en adelante se disminuyó el reporte de incidencias debido al cierre de la entidad dado por la emergencia sanitaria del COVID-19</t>
  </si>
  <si>
    <t xml:space="preserve">Se recibieron y atendieron normalmente todas las incidencias reportadas. </t>
  </si>
  <si>
    <t>1412   /   1412</t>
  </si>
  <si>
    <t>Se recibieron y atendieron normalmente todas las incidencias reportadas. Con la reactivación de todos los servicios en la entidad se ve reflejado el aumento de casos reportados y adicionalmente por la aplicación de los descuentos de ley concedidos se ha solicitado más soporte por parte de las diferentes dependencias.</t>
  </si>
  <si>
    <t>4466  /  4466</t>
  </si>
  <si>
    <t>Se recibieron y atendieron normalmente todas las incidencias reportadas. Con el análisis realizado a los registros de incidentes realizados en el transucrso del año, se evidenciaron procesos de ajustes masivos que se implementaron, lo cual justifica el aumento de casos presentados. Estos ajustes van encaminados a minimizar la ocurrencia de incidentes al momento de la atención de los usuarios.</t>
  </si>
  <si>
    <t>Formular y pulbicar el Plan anticorrupción y de atención al ciudadano</t>
  </si>
  <si>
    <t xml:space="preserve">Subdirectora Financiera
Tesorera General </t>
  </si>
  <si>
    <t>PLAN DE ACCIÓN INSTITUCIONAL CAJA DE PREVISION SOCIAL MUNICIPAL DE BUCARAMANGA</t>
  </si>
  <si>
    <t>Garantizar el cumplimiento legal asociado al Decreto 1072 de 2015 con relación al Sistema de Gestión de la Seguridad y Salud en el Trabajo en la CAJA DE PREVISIÓN SOCIAL DE BUCARAMANGA dentro de un enfoque sistémico, a través de la disposición de directrices y delimitación de los rangos de acción</t>
  </si>
  <si>
    <t>Subdireccion administrativa, Porfesional  en seguridad y salud en el trabajo</t>
  </si>
  <si>
    <t>Formular y ejecutar el Plan de trabajo Anual de Seguridad y Salud en el Trabajo acorde a los linemaientos del Ministerio del Trabajo</t>
  </si>
  <si>
    <t>VIGENCIA 2022</t>
  </si>
  <si>
    <t>Realizar  seguimiento a la gestión de la entidad con el fin de generar recomendaciones para orientar las acciones de mejora en  los procesos, garantizando de esta forma el cumplimiento de los objetivos.</t>
  </si>
  <si>
    <t xml:space="preserve">Jefe de Oficina Control Interno </t>
  </si>
  <si>
    <t>SUBDIRECCION ADMINISTRATIVA</t>
  </si>
  <si>
    <t>Velar por el cumplimiento oportuno en la atención de las PQRS recepcionadas en la ventanilla unica de la entidad</t>
  </si>
  <si>
    <t>Informe semestral de indicador de PQRS</t>
  </si>
  <si>
    <t>Subdireccion Administrativa, auxiliar administrativo</t>
  </si>
  <si>
    <t>Conocer el nivel de percepción de los usuarios de los servicios que brinda la Caja de Prevision Social Municipal de Bucaramanga</t>
  </si>
  <si>
    <t>Subdireccion administrativa</t>
  </si>
  <si>
    <t xml:space="preserve">Seguimiento </t>
  </si>
  <si>
    <t>Acumulado 2022</t>
  </si>
  <si>
    <t>Realizar mantenimiento  y reparacion a los inmuebles de propiedad de la Caja de Prevision Social Municipal para propiciar el buen funcionamiento de la infraestructura física.</t>
  </si>
  <si>
    <t>programar y ejecutar las acciones de mantenimiento preventivo a los inmuebles de propiedad de la CPSM</t>
  </si>
  <si>
    <t>Reportar mensualmente  el numero de las PQRDS no atendidas en los terminos del Ley para su respectiva investigación disciplinaria.</t>
  </si>
  <si>
    <t>Subdireccion administrativa, auxiliar administrativo</t>
  </si>
  <si>
    <t>Realizar trimestralmente informe del indicador de la percepción de la satisfacción al cliente en el proceso de cesantias</t>
  </si>
  <si>
    <t>Informe trimestral de indicador satisfacción al usuario-cesantias</t>
  </si>
  <si>
    <t>Tesoreria General</t>
  </si>
  <si>
    <t>Subdirecion financiera, profesional universitario</t>
  </si>
  <si>
    <t>Realizar el inventario semestral de los bienes muebles, bienes de consumo,  planta y equipo, de propiedad de la entidad.</t>
  </si>
  <si>
    <t>Establecer procedimentalmente, los lineamientos para la conservación de los documentos oficiales en sus diferentes soportes que orienten la conservación de los documentos en la Caja de Previsión Social Municipal de Bucaramanga desde su producción hasta su disposición final, garantizando su integridad física y funcional, sin alterar su contenido, dando cumplimiento al Artículo 46, Título XI. Conservación de documentos de la Ley 594 de 2000: Ley General de Archivos, “Los archivos de la Administración Pública deberán implementar un sistema integrado de conservación en cada una de las fases del ciclo vital de los documentos”.</t>
  </si>
  <si>
    <t>Dar cumplimiento en un 50% al programa de Gestión Documental, teniendo en cuenta las actividades registradas en el Plan de conservacion Documental de la Entidad, en cumplimiento a los lineamientos archivisticos vigentes y al MIGP</t>
  </si>
  <si>
    <t>Subdireccion administrativa, tecnico administrativo</t>
  </si>
  <si>
    <t xml:space="preserve">Fortalecer el proceso de gestión documental en la Caja de Previsión Social Municipal respetando los principios archivísticos de orden original y procedencia en la aplicación de los procesos e instrumentos archivísticos garantizando la perdurabilidad y seguridad de la información, su autenticidad e integridad, así como de la función archivística de la entidad. </t>
  </si>
  <si>
    <t>Ejecutar el 70% de las activiades del PINAR, acorde al cronograma establecido por el Comité de Archivo de la Entidad y al plan de  acción del MIGP</t>
  </si>
  <si>
    <t>Etapas del plan de conservacion documental</t>
  </si>
  <si>
    <t>Formular y Ejecutar el Plan de Trabajo Estratégico del Sistema de Gestión de Talento Humano de la Caja de Prevision Social Municipal de Bucaramanga  de acuerdo a los lineamientos del MIPG</t>
  </si>
  <si>
    <t>Ejecutal el 100 % de las acciones contempladas en el  Plan Estratégico del Sistema de Gestión de Talento Humano de la CPSM</t>
  </si>
  <si>
    <t>Presentar en los términos de Ley, a los directivos y entes de Control (Contaduría General de la Nación, Contraloría Municipal de Bucaramanga, DIAN y demás entes de control) de manera oportuna y confiable la información financiera de la Caja de Prevision Social Municipal de Bucaramanga</t>
  </si>
  <si>
    <t xml:space="preserve">Presentación oportuna de la información financiera de la Caja de Prevision Social Municipal de Bucaramanga ante los diferentes entes de Control. </t>
  </si>
  <si>
    <t>Subdirectora Financiera, Tesorera General, Profesional universitario contador</t>
  </si>
  <si>
    <t>Dar cumplimiento a la Ley de Transparencia mediante la publicación de los Estados Financieros y la Ejecución Presupuestal de la Caja de Prevision Social Municipal de Bucaramanga en la página web de la Entidad</t>
  </si>
  <si>
    <t>Formular el Plan Anual Mensualizado de Caja (PAC) de la Entidad .</t>
  </si>
  <si>
    <t>Plan Anual Mensualizado de Caja (PAC) de la Entidad formulado y presentado</t>
  </si>
  <si>
    <t xml:space="preserve">Seguimiento 
</t>
  </si>
  <si>
    <t>Contar con métodos, actividades y fechas de cumplimiento para los mantenimientos preventivos y correctivos de la infraestructura tecnológica de la Caja de Previsión Social Municipal de Bucaramanga, de esta manera asegurar la presentación del servicio de manera optima y sin interrupciones</t>
  </si>
  <si>
    <t>Establecer el cronograma de actividades de mantenimiento preventivo para los equipos que componen la infraestructura tecnológica de la entidad.</t>
  </si>
  <si>
    <t>Profesional universitario - Ingeniero de sistemas</t>
  </si>
  <si>
    <t xml:space="preserve">Profesional universitario - Ingeniero de sistemas </t>
  </si>
  <si>
    <t>Profesional universitario - Ingeniero de sistemas   Contratista soporte GD</t>
  </si>
  <si>
    <t>Fortalecer el Sistema de Gestión de Seguridad de la Información de la Caja de Previsión Social Municipal de Bucaramanga, mediante la identificación de los riesgos y la implementación de herramientas que permitan gestionarlos de forma eficiente</t>
  </si>
  <si>
    <t>Ejecutar pruebas de seguridad mediante el uso de herramientas tipo PenTest</t>
  </si>
  <si>
    <t>Subdireccion Administrativa</t>
  </si>
  <si>
    <t>Realizar la  publicación del Plan Anual de Adquisiciones y sus respectivas modificaciones</t>
  </si>
  <si>
    <t>Mantener implementado el modelo  MIPG en la CPSM</t>
  </si>
  <si>
    <t>Ejecutar el plan de trabajo del MIPG de la CPSM</t>
  </si>
  <si>
    <t>No. de actualizaciones Con Publicación realizadas / Número de Actualizaciones con Publicación Aprobadas por el Comité Plan Anual de Adquisiones, debe ser igual 100%</t>
  </si>
  <si>
    <t xml:space="preserve">OFICINA  DE SISTEMAS DE INFORMACIÓN </t>
  </si>
  <si>
    <t>SUBDIRECCION JURIDICA</t>
  </si>
  <si>
    <t>Sudirector Juridico</t>
  </si>
  <si>
    <t>Atender el 100 % de las solicitudes jurídicas presentadas ante la subdireccion Jurídica dentro de  los términos de Ley</t>
  </si>
  <si>
    <t>Adelantar la revisión del 100 % de los aspectos jurídicos de los actos administrativos presentados ante la subdireccion juridica Jurídica.</t>
  </si>
  <si>
    <t>Dar trámite a los asuntos jurídicos de las diferentes áreas administrativas de la CPSM que requieren interpretación de las normas legales inherentes a la entidad,</t>
  </si>
  <si>
    <t>Realizar acompañamiento a los supervisores  de los contratos suscritos durante la vigencia, en la publicación de los documentos contractuales</t>
  </si>
  <si>
    <t xml:space="preserve">Cumplir con la etapa del  proceso precontractual  y brindar  apoyo   en  el proceso  poscontractual para cerrar los respectivos procesos contractuales bajo los linemientos normativos establicidos </t>
  </si>
  <si>
    <t>Nro. De Contratos con  los documentos publicados</t>
  </si>
  <si>
    <t>Asumir y adelantar la defensa del 100% de los procesos judiciales y acciones constitucionales en que sea parte directa la CPSM</t>
  </si>
  <si>
    <t>Dar trámite a los Derechos de petición impetrados ante la Subdireccion Juridica</t>
  </si>
  <si>
    <t>Fortalecer las estrategias y condiciones del talento humano de la Caja de Previsión Social Municipal de Bucaramanga para contribuir a su bienestar, motivación, desempeño y la calidad de vida laboral, generando espacios de conocimiento, esparcimiento e integración familiar, a través de programas que fomentan el desarrollo integral y actividades detectadas mediante las necesidades de los servidores.</t>
  </si>
  <si>
    <t>Formular y Ejecutar al 100% el   Plan Anual de Auditoría de la Caja de Prevision Social Municipal</t>
  </si>
  <si>
    <t>100% de la Ejecución del Plan Anual de Auditoría</t>
  </si>
  <si>
    <t>Retomar  el ajuste al listado maestro del Sistema de Gestión  de Calidad de la CPSM</t>
  </si>
  <si>
    <t>Ajustar los procedimientos de los procesos de la entidad</t>
  </si>
  <si>
    <t>No.  De procedimientos  ajustados del sistema de gestion de la calidad / No. De procedimientos existentes</t>
  </si>
  <si>
    <t>SUBDIRECCION FINANCIERA</t>
  </si>
  <si>
    <t>Disponer del PAA actualizado que sirva de herramienta para la  ejecucion de  la gestión Institucional, atendiendo  los linemaientos normativos  establecidos</t>
  </si>
  <si>
    <t>Número de actividades ejecutadas/ número de actividades programadas) *100</t>
  </si>
  <si>
    <t>Realizar las  actividades contempladas en el Plan de Bienestar Social e Incentivos que  están encaminadas a velar por la sana convivencia y a mejorar el clima organizacional en la entidad.</t>
  </si>
  <si>
    <t>Promover una gestión ambiental institucional responsable que propenda por alcanzar paulatinamente su sostenibilidad, logrando una mejor calidad ambiental, eco eficiencia y armonía socio ambiental en cumplimiento de la normatividad ambiental vigente aplicable, impactando
positivamente a la institución, la localidad, la ciudad y la región.</t>
  </si>
  <si>
    <t>Formular y Ejecutar el Plan de Gestion Ambiental de la Caja de Prevision Social Municipal de Bucaramanga</t>
  </si>
  <si>
    <t>Bienes adquiridos y servicios prestados /Bienes y servicios programados</t>
  </si>
  <si>
    <t>Adquirir  bienes y servicios para el normal funcionamiento de la entidad, programados en el Plan Anual de Adquisiciones</t>
  </si>
  <si>
    <t>Gestionar los recursos para el desarrollo eficiente organizacional y ocupacional de la Entidad</t>
  </si>
  <si>
    <t>Producir y difundir estrategias de comunicación.</t>
  </si>
  <si>
    <t>Ejecutar  la publicación de que trata el artículo 212 del código sustantivo del trabajo.</t>
  </si>
  <si>
    <t>Ejecutar el 100 % de las acciones contempladas en el Plan de trabajo Anual de Seguridad y Salud en el Trabajo.</t>
  </si>
  <si>
    <t>N° de afiliados fallecidos / N° de edictos publicados  debe ser igual al 100%</t>
  </si>
  <si>
    <t>Ejecutal el 100 % de las acciones contempladas en el  Plan de Gestion Ambiental CPSM</t>
  </si>
  <si>
    <t>Pruebas de seguridad ejecuctadas, No. de capacitaciones en temas relacionados con seguridad informatica y avance en el modelo de seguridad y privacidad de la infromación del MINTIC</t>
  </si>
  <si>
    <t xml:space="preserve">100% Anual </t>
  </si>
  <si>
    <t>Reporte seal realizado</t>
  </si>
  <si>
    <t xml:space="preserve">Direccion </t>
  </si>
  <si>
    <t>Remitir mensualmente el Reporte de los procesos judiciales activos para la Contraloría Municipal de Bucaramanga en el respectivo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</si>
</sst>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quot;$&quot;\ * #,##0.00_);_(&quot;$&quot;\ * \(#,##0.00\);_(&quot;$&quot;\ * &quot;-&quot;??_);_(@_)"/>
    <numFmt numFmtId="165" formatCode="_(&quot;$&quot;\ * #,##0_);_(&quot;$&quot;\ * \(#,##0\);_(&quot;$&quot;\ * &quot;-&quot;??_);_(@_)"/>
    <numFmt numFmtId="166" formatCode="0.0%"/>
  </numFmts>
  <fonts count="8" x14ac:knownFonts="1">
    <font>
      <sz val="11"/>
      <color theme="1"/>
      <name val="Calibri"/>
      <family val="2"/>
      <scheme val="minor"/>
    </font>
    <font>
      <sz val="11"/>
      <color theme="1"/>
      <name val="Calibri"/>
      <family val="2"/>
      <scheme val="minor"/>
    </font>
    <font>
      <b/>
      <sz val="12"/>
      <name val="Arial"/>
      <family val="2"/>
    </font>
    <font>
      <sz val="12"/>
      <name val="Arial"/>
      <family val="2"/>
    </font>
    <font>
      <sz val="11"/>
      <color theme="1"/>
      <name val="Arial"/>
      <family val="2"/>
    </font>
    <font>
      <sz val="12"/>
      <color theme="1"/>
      <name val="Arial Narrow"/>
      <family val="2"/>
    </font>
    <font>
      <sz val="12"/>
      <color rgb="FF000000"/>
      <name val="Arial Narrow"/>
      <family val="2"/>
    </font>
    <font>
      <sz val="12"/>
      <color theme="1"/>
      <name val="Arial"/>
      <family val="2"/>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rgb="FF00B0F0"/>
        <bgColor rgb="FF000000"/>
      </patternFill>
    </fill>
    <fill>
      <patternFill patternType="solid">
        <fgColor rgb="FF00B0F0"/>
        <bgColor indexed="64"/>
      </patternFill>
    </fill>
    <fill>
      <patternFill patternType="solid">
        <fgColor theme="4"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cellStyleXfs>
  <cellXfs count="100">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9" fontId="3" fillId="2" borderId="1" xfId="3" applyFont="1" applyFill="1" applyBorder="1" applyAlignment="1">
      <alignment horizontal="center" vertical="center" wrapText="1"/>
    </xf>
    <xf numFmtId="9" fontId="3" fillId="4"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justify" vertical="center" wrapText="1"/>
    </xf>
    <xf numFmtId="9" fontId="3" fillId="0" borderId="1" xfId="3"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9" fontId="3" fillId="0" borderId="1" xfId="0" applyNumberFormat="1" applyFont="1" applyBorder="1" applyAlignment="1">
      <alignment horizontal="center" vertical="center" wrapText="1"/>
    </xf>
    <xf numFmtId="0" fontId="3" fillId="2" borderId="1" xfId="0" applyFont="1" applyFill="1" applyBorder="1" applyAlignment="1">
      <alignment vertical="center" wrapText="1"/>
    </xf>
    <xf numFmtId="9" fontId="3"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9" fontId="3" fillId="2" borderId="1" xfId="3" applyFont="1" applyFill="1" applyBorder="1" applyAlignment="1">
      <alignment horizontal="left" vertical="center" wrapText="1"/>
    </xf>
    <xf numFmtId="0" fontId="3" fillId="0" borderId="1" xfId="0" applyFont="1" applyFill="1" applyBorder="1" applyAlignment="1">
      <alignment horizontal="center" vertical="center" textRotation="180" wrapText="1"/>
    </xf>
    <xf numFmtId="10" fontId="3" fillId="0" borderId="1" xfId="0" applyNumberFormat="1" applyFont="1" applyFill="1" applyBorder="1" applyAlignment="1">
      <alignment horizontal="center" vertical="center" wrapText="1"/>
    </xf>
    <xf numFmtId="1" fontId="3" fillId="2" borderId="1" xfId="3"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9" fontId="3" fillId="2" borderId="1" xfId="0" applyNumberFormat="1" applyFont="1" applyFill="1" applyBorder="1" applyAlignment="1">
      <alignment horizontal="left" vertical="center" wrapText="1"/>
    </xf>
    <xf numFmtId="0" fontId="3" fillId="5"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9" fontId="3" fillId="0" borderId="1" xfId="0" applyNumberFormat="1" applyFont="1" applyBorder="1" applyAlignment="1">
      <alignment horizontal="left" vertical="center" wrapText="1"/>
    </xf>
    <xf numFmtId="0" fontId="3" fillId="0" borderId="1" xfId="0" applyFont="1" applyFill="1" applyBorder="1" applyAlignment="1">
      <alignment vertical="center" textRotation="180" wrapText="1"/>
    </xf>
    <xf numFmtId="9" fontId="3" fillId="0" borderId="1" xfId="3" applyFont="1" applyBorder="1" applyAlignment="1">
      <alignment horizontal="center" vertical="center" wrapText="1"/>
    </xf>
    <xf numFmtId="166" fontId="3" fillId="0" borderId="1" xfId="0" applyNumberFormat="1" applyFont="1" applyFill="1" applyBorder="1" applyAlignment="1">
      <alignment horizontal="center" vertical="center" wrapText="1"/>
    </xf>
    <xf numFmtId="9" fontId="3" fillId="0" borderId="1" xfId="3"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wrapText="1"/>
    </xf>
    <xf numFmtId="9" fontId="3" fillId="0" borderId="1" xfId="3" applyNumberFormat="1" applyFont="1" applyFill="1" applyBorder="1" applyAlignment="1">
      <alignment horizontal="center" vertical="center" wrapText="1"/>
    </xf>
    <xf numFmtId="1" fontId="3" fillId="2" borderId="1" xfId="1" applyNumberFormat="1" applyFont="1" applyFill="1" applyBorder="1" applyAlignment="1">
      <alignment horizontal="center" vertical="center" wrapText="1"/>
    </xf>
    <xf numFmtId="0" fontId="3" fillId="0" borderId="0" xfId="0" applyFont="1" applyAlignment="1">
      <alignment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0" borderId="1" xfId="0" applyFont="1" applyFill="1" applyBorder="1" applyAlignment="1">
      <alignment horizontal="center" vertical="center" wrapText="1"/>
    </xf>
    <xf numFmtId="165" fontId="3" fillId="0" borderId="1" xfId="2" applyNumberFormat="1" applyFont="1" applyFill="1" applyBorder="1" applyAlignment="1">
      <alignment horizontal="center" vertical="center" wrapText="1"/>
    </xf>
    <xf numFmtId="0" fontId="3" fillId="0" borderId="5" xfId="0" applyFont="1" applyFill="1" applyBorder="1" applyAlignment="1">
      <alignment vertical="center" wrapText="1"/>
    </xf>
    <xf numFmtId="3" fontId="3" fillId="0" borderId="1" xfId="0" applyNumberFormat="1" applyFont="1" applyFill="1" applyBorder="1" applyAlignment="1">
      <alignment horizontal="center" vertical="center" wrapText="1"/>
    </xf>
    <xf numFmtId="10" fontId="3" fillId="0" borderId="1" xfId="3" applyNumberFormat="1" applyFont="1" applyFill="1" applyBorder="1" applyAlignment="1">
      <alignment horizontal="left" vertical="center" wrapText="1"/>
    </xf>
    <xf numFmtId="0" fontId="2" fillId="0" borderId="0" xfId="0" applyFont="1" applyAlignment="1">
      <alignmen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165" fontId="3" fillId="0" borderId="5" xfId="2"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6" borderId="0" xfId="0" applyFont="1" applyFill="1" applyAlignment="1">
      <alignment vertical="center" wrapText="1"/>
    </xf>
    <xf numFmtId="165" fontId="3" fillId="0" borderId="6" xfId="2"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0" fontId="2" fillId="9" borderId="1" xfId="0" applyFont="1" applyFill="1" applyBorder="1" applyAlignment="1">
      <alignment horizontal="center" vertical="center" wrapText="1"/>
    </xf>
    <xf numFmtId="9" fontId="3" fillId="0" borderId="1" xfId="1" applyNumberFormat="1" applyFont="1" applyFill="1" applyBorder="1" applyAlignment="1">
      <alignment horizontal="center" vertical="center" wrapText="1"/>
    </xf>
    <xf numFmtId="9" fontId="3" fillId="0" borderId="1" xfId="1" applyNumberFormat="1" applyFont="1" applyFill="1" applyBorder="1" applyAlignment="1">
      <alignment vertical="center" wrapText="1"/>
    </xf>
    <xf numFmtId="0" fontId="5" fillId="0" borderId="0" xfId="0" applyFont="1" applyAlignment="1">
      <alignment horizontal="justify" vertical="center"/>
    </xf>
    <xf numFmtId="0" fontId="5" fillId="0" borderId="1" xfId="0" applyFont="1" applyBorder="1" applyAlignment="1">
      <alignment horizontal="justify" vertical="center"/>
    </xf>
    <xf numFmtId="0" fontId="3" fillId="0" borderId="1" xfId="0" applyFont="1" applyFill="1" applyBorder="1" applyAlignment="1">
      <alignment horizontal="justify" vertical="justify" wrapText="1"/>
    </xf>
    <xf numFmtId="0" fontId="2" fillId="9" borderId="1" xfId="0" applyFont="1" applyFill="1" applyBorder="1" applyAlignment="1">
      <alignment vertical="center" wrapText="1"/>
    </xf>
    <xf numFmtId="0" fontId="6" fillId="0" borderId="0" xfId="0" applyFont="1" applyAlignment="1">
      <alignment wrapText="1"/>
    </xf>
    <xf numFmtId="164" fontId="3" fillId="0" borderId="1" xfId="2" applyFont="1" applyFill="1" applyBorder="1" applyAlignment="1">
      <alignment vertical="center" wrapText="1"/>
    </xf>
    <xf numFmtId="0" fontId="3" fillId="0" borderId="5" xfId="0" applyFont="1" applyFill="1" applyBorder="1" applyAlignment="1">
      <alignment horizontal="center" vertical="center" wrapText="1"/>
    </xf>
    <xf numFmtId="165" fontId="3" fillId="0" borderId="5" xfId="2"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justify" vertical="center"/>
    </xf>
    <xf numFmtId="0" fontId="3" fillId="0" borderId="5" xfId="0" applyFont="1" applyBorder="1" applyAlignment="1">
      <alignment vertical="center" wrapText="1"/>
    </xf>
    <xf numFmtId="164" fontId="3" fillId="0" borderId="1" xfId="2" applyFont="1" applyFill="1" applyBorder="1" applyAlignment="1">
      <alignment horizontal="center" vertical="center" wrapText="1"/>
    </xf>
    <xf numFmtId="0" fontId="2" fillId="0" borderId="3" xfId="0" applyFont="1" applyFill="1" applyBorder="1" applyAlignment="1">
      <alignment vertical="center" wrapText="1"/>
    </xf>
    <xf numFmtId="0" fontId="6" fillId="0" borderId="0" xfId="0" applyFont="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2" fillId="0" borderId="0" xfId="0" applyFont="1" applyFill="1" applyAlignment="1">
      <alignment vertical="center" wrapText="1"/>
    </xf>
    <xf numFmtId="0" fontId="7" fillId="0" borderId="0" xfId="0" applyFont="1" applyAlignment="1">
      <alignment vertical="center" wrapText="1"/>
    </xf>
    <xf numFmtId="0" fontId="7" fillId="0" borderId="5" xfId="0" applyFont="1" applyBorder="1" applyAlignment="1">
      <alignment vertical="center" wrapText="1"/>
    </xf>
    <xf numFmtId="165" fontId="3" fillId="0" borderId="0" xfId="0" applyNumberFormat="1" applyFont="1" applyAlignment="1">
      <alignment vertical="center" wrapText="1"/>
    </xf>
    <xf numFmtId="165" fontId="3" fillId="0" borderId="5" xfId="2" applyNumberFormat="1" applyFont="1" applyFill="1" applyBorder="1" applyAlignment="1">
      <alignment horizontal="center" vertical="center" wrapText="1"/>
    </xf>
    <xf numFmtId="165" fontId="3" fillId="0" borderId="7" xfId="2" applyNumberFormat="1"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9" borderId="5" xfId="0" applyFont="1" applyFill="1" applyBorder="1" applyAlignment="1">
      <alignment horizontal="left" vertical="center" wrapText="1"/>
    </xf>
    <xf numFmtId="0" fontId="2" fillId="9" borderId="7"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0" xfId="0" applyFont="1" applyAlignment="1">
      <alignment horizontal="left" vertical="center" wrapText="1"/>
    </xf>
    <xf numFmtId="165" fontId="3" fillId="0" borderId="6" xfId="2"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cellXfs>
  <cellStyles count="5">
    <cellStyle name="Millares" xfId="1" builtinId="3"/>
    <cellStyle name="Moneda" xfId="2" builtinId="4"/>
    <cellStyle name="Normal" xfId="0" builtinId="0"/>
    <cellStyle name="Normal 2" xfId="4"/>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62"/>
  <sheetViews>
    <sheetView tabSelected="1" topLeftCell="A30" zoomScale="80" zoomScaleNormal="80" zoomScaleSheetLayoutView="55" workbookViewId="0">
      <selection activeCell="K42" sqref="K42"/>
    </sheetView>
  </sheetViews>
  <sheetFormatPr baseColWidth="10" defaultColWidth="11.42578125" defaultRowHeight="15" x14ac:dyDescent="0.25"/>
  <cols>
    <col min="1" max="1" width="9.85546875" style="37" customWidth="1"/>
    <col min="2" max="2" width="48.140625" style="34" customWidth="1"/>
    <col min="3" max="3" width="41.7109375" style="46" customWidth="1"/>
    <col min="4" max="4" width="28.7109375" style="37" customWidth="1"/>
    <col min="5" max="5" width="48.140625" style="37" customWidth="1"/>
    <col min="6" max="6" width="15.42578125" style="37" customWidth="1"/>
    <col min="7" max="18" width="4.7109375" style="34" customWidth="1"/>
    <col min="19" max="19" width="34.140625" style="34" customWidth="1"/>
    <col min="20" max="20" width="24.5703125" style="37" hidden="1" customWidth="1"/>
    <col min="21" max="21" width="36" style="37" hidden="1" customWidth="1"/>
    <col min="22" max="22" width="57.42578125" style="37" hidden="1" customWidth="1"/>
    <col min="23" max="23" width="21" style="37" hidden="1" customWidth="1"/>
    <col min="24" max="24" width="36.7109375" style="37" hidden="1" customWidth="1"/>
    <col min="25" max="25" width="57.42578125" style="37" hidden="1" customWidth="1"/>
    <col min="26" max="26" width="21" style="37" hidden="1" customWidth="1"/>
    <col min="27" max="27" width="40.7109375" style="37" hidden="1" customWidth="1"/>
    <col min="28" max="28" width="57.42578125" style="37" hidden="1" customWidth="1"/>
    <col min="29" max="29" width="21" style="37" hidden="1" customWidth="1"/>
    <col min="30" max="30" width="34.85546875" style="37" hidden="1" customWidth="1"/>
    <col min="31" max="31" width="57.42578125" style="37" hidden="1" customWidth="1"/>
    <col min="32" max="32" width="14.7109375" style="34" customWidth="1"/>
    <col min="33" max="35" width="14.7109375" style="37" customWidth="1"/>
    <col min="36" max="36" width="18.85546875" style="37" customWidth="1"/>
    <col min="37" max="81" width="11.42578125" style="71"/>
    <col min="82" max="16384" width="11.42578125" style="37"/>
  </cols>
  <sheetData>
    <row r="1" spans="1:81" ht="31.5" customHeight="1" x14ac:dyDescent="0.25">
      <c r="A1" s="97" t="s">
        <v>82</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8"/>
    </row>
    <row r="2" spans="1:81" ht="31.5" customHeight="1" x14ac:dyDescent="0.25">
      <c r="A2" s="69"/>
      <c r="B2" s="99" t="s">
        <v>86</v>
      </c>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8"/>
    </row>
    <row r="3" spans="1:81" ht="13.5" customHeight="1" x14ac:dyDescent="0.25">
      <c r="A3" s="83"/>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4"/>
    </row>
    <row r="4" spans="1:81" ht="36.75" customHeight="1" x14ac:dyDescent="0.25">
      <c r="A4" s="79" t="s">
        <v>0</v>
      </c>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80"/>
    </row>
    <row r="5" spans="1:81" ht="46.5" customHeight="1" x14ac:dyDescent="0.25">
      <c r="A5" s="81" t="s">
        <v>1</v>
      </c>
      <c r="B5" s="81" t="s">
        <v>61</v>
      </c>
      <c r="C5" s="88" t="s">
        <v>2</v>
      </c>
      <c r="D5" s="81" t="s">
        <v>3</v>
      </c>
      <c r="E5" s="81" t="s">
        <v>4</v>
      </c>
      <c r="F5" s="81" t="s">
        <v>5</v>
      </c>
      <c r="G5" s="85" t="s">
        <v>6</v>
      </c>
      <c r="H5" s="86"/>
      <c r="I5" s="86"/>
      <c r="J5" s="86"/>
      <c r="K5" s="86"/>
      <c r="L5" s="86"/>
      <c r="M5" s="86"/>
      <c r="N5" s="86"/>
      <c r="O5" s="86"/>
      <c r="P5" s="86"/>
      <c r="Q5" s="86"/>
      <c r="R5" s="87"/>
      <c r="S5" s="81" t="s">
        <v>7</v>
      </c>
      <c r="T5" s="85" t="s">
        <v>8</v>
      </c>
      <c r="U5" s="86"/>
      <c r="V5" s="87"/>
      <c r="W5" s="85" t="s">
        <v>9</v>
      </c>
      <c r="X5" s="86"/>
      <c r="Y5" s="87"/>
      <c r="Z5" s="85" t="s">
        <v>10</v>
      </c>
      <c r="AA5" s="86"/>
      <c r="AB5" s="87"/>
      <c r="AC5" s="85" t="s">
        <v>11</v>
      </c>
      <c r="AD5" s="86"/>
      <c r="AE5" s="87"/>
      <c r="AF5" s="85" t="s">
        <v>95</v>
      </c>
      <c r="AG5" s="86"/>
      <c r="AH5" s="86"/>
      <c r="AI5" s="86"/>
      <c r="AJ5" s="87"/>
    </row>
    <row r="6" spans="1:81" s="34" customFormat="1" ht="39.75" customHeight="1" x14ac:dyDescent="0.25">
      <c r="A6" s="82"/>
      <c r="B6" s="82"/>
      <c r="C6" s="89"/>
      <c r="D6" s="82"/>
      <c r="E6" s="82"/>
      <c r="F6" s="82"/>
      <c r="G6" s="53" t="s">
        <v>12</v>
      </c>
      <c r="H6" s="53" t="s">
        <v>13</v>
      </c>
      <c r="I6" s="53" t="s">
        <v>14</v>
      </c>
      <c r="J6" s="53" t="s">
        <v>15</v>
      </c>
      <c r="K6" s="53" t="s">
        <v>14</v>
      </c>
      <c r="L6" s="53" t="s">
        <v>16</v>
      </c>
      <c r="M6" s="53" t="s">
        <v>16</v>
      </c>
      <c r="N6" s="53" t="s">
        <v>15</v>
      </c>
      <c r="O6" s="53" t="s">
        <v>17</v>
      </c>
      <c r="P6" s="53" t="s">
        <v>18</v>
      </c>
      <c r="Q6" s="53" t="s">
        <v>19</v>
      </c>
      <c r="R6" s="53" t="s">
        <v>20</v>
      </c>
      <c r="S6" s="82"/>
      <c r="T6" s="53" t="s">
        <v>21</v>
      </c>
      <c r="U6" s="53" t="s">
        <v>22</v>
      </c>
      <c r="V6" s="53" t="s">
        <v>23</v>
      </c>
      <c r="W6" s="53" t="s">
        <v>24</v>
      </c>
      <c r="X6" s="53" t="s">
        <v>25</v>
      </c>
      <c r="Y6" s="53" t="s">
        <v>26</v>
      </c>
      <c r="Z6" s="53" t="s">
        <v>27</v>
      </c>
      <c r="AA6" s="53" t="s">
        <v>28</v>
      </c>
      <c r="AB6" s="53" t="s">
        <v>29</v>
      </c>
      <c r="AC6" s="53" t="s">
        <v>30</v>
      </c>
      <c r="AD6" s="53" t="s">
        <v>31</v>
      </c>
      <c r="AE6" s="53" t="s">
        <v>32</v>
      </c>
      <c r="AF6" s="53" t="s">
        <v>33</v>
      </c>
      <c r="AG6" s="53" t="s">
        <v>34</v>
      </c>
      <c r="AH6" s="53" t="s">
        <v>35</v>
      </c>
      <c r="AI6" s="53" t="s">
        <v>36</v>
      </c>
      <c r="AJ6" s="53" t="s">
        <v>96</v>
      </c>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row>
    <row r="7" spans="1:81" ht="60" customHeight="1" x14ac:dyDescent="0.25">
      <c r="A7" s="14">
        <v>1</v>
      </c>
      <c r="B7" s="42" t="s">
        <v>147</v>
      </c>
      <c r="C7" s="30" t="s">
        <v>148</v>
      </c>
      <c r="D7" s="48">
        <v>5000000</v>
      </c>
      <c r="E7" s="3" t="s">
        <v>149</v>
      </c>
      <c r="F7" s="5">
        <v>1</v>
      </c>
      <c r="G7" s="23"/>
      <c r="H7" s="23"/>
      <c r="I7" s="23"/>
      <c r="J7" s="23"/>
      <c r="K7" s="23"/>
      <c r="L7" s="23"/>
      <c r="M7" s="23"/>
      <c r="N7" s="23"/>
      <c r="O7" s="23"/>
      <c r="P7" s="23"/>
      <c r="Q7" s="23"/>
      <c r="R7" s="23"/>
      <c r="S7" s="3" t="s">
        <v>94</v>
      </c>
      <c r="T7" s="3"/>
      <c r="U7" s="3"/>
      <c r="V7" s="7"/>
      <c r="W7" s="3"/>
      <c r="X7" s="3"/>
      <c r="Y7" s="33"/>
      <c r="Z7" s="10"/>
      <c r="AA7" s="4"/>
      <c r="AB7" s="21"/>
      <c r="AC7" s="3"/>
      <c r="AD7" s="3"/>
      <c r="AE7" s="8"/>
      <c r="AF7" s="3"/>
      <c r="AG7" s="3"/>
      <c r="AH7" s="9"/>
      <c r="AI7" s="9"/>
      <c r="AJ7" s="6"/>
    </row>
    <row r="8" spans="1:81" ht="75" customHeight="1" x14ac:dyDescent="0.25">
      <c r="A8" s="14">
        <v>2</v>
      </c>
      <c r="B8" s="42" t="s">
        <v>158</v>
      </c>
      <c r="C8" s="30" t="s">
        <v>157</v>
      </c>
      <c r="D8" s="63">
        <v>166920000</v>
      </c>
      <c r="E8" s="3" t="s">
        <v>156</v>
      </c>
      <c r="F8" s="5">
        <v>1</v>
      </c>
      <c r="G8" s="23"/>
      <c r="H8" s="23"/>
      <c r="I8" s="23"/>
      <c r="J8" s="23"/>
      <c r="K8" s="23"/>
      <c r="L8" s="23"/>
      <c r="M8" s="23"/>
      <c r="N8" s="23"/>
      <c r="O8" s="23"/>
      <c r="P8" s="23"/>
      <c r="Q8" s="23"/>
      <c r="R8" s="23"/>
      <c r="S8" s="3" t="s">
        <v>94</v>
      </c>
      <c r="T8" s="3"/>
      <c r="U8" s="3"/>
      <c r="V8" s="7"/>
      <c r="W8" s="3"/>
      <c r="X8" s="3"/>
      <c r="Y8" s="33"/>
      <c r="Z8" s="10"/>
      <c r="AA8" s="4"/>
      <c r="AB8" s="21"/>
      <c r="AC8" s="3"/>
      <c r="AD8" s="3"/>
      <c r="AE8" s="8"/>
      <c r="AF8" s="3"/>
      <c r="AG8" s="3"/>
      <c r="AH8" s="9"/>
      <c r="AI8" s="9"/>
      <c r="AJ8" s="6"/>
    </row>
    <row r="9" spans="1:81" s="50" customFormat="1" ht="113.25" customHeight="1" x14ac:dyDescent="0.25">
      <c r="A9" s="14">
        <v>3</v>
      </c>
      <c r="B9" s="90" t="s">
        <v>87</v>
      </c>
      <c r="C9" s="30" t="s">
        <v>67</v>
      </c>
      <c r="D9" s="77" t="s">
        <v>37</v>
      </c>
      <c r="E9" s="49" t="s">
        <v>68</v>
      </c>
      <c r="F9" s="9">
        <v>1</v>
      </c>
      <c r="G9" s="23"/>
      <c r="H9" s="23"/>
      <c r="I9" s="23"/>
      <c r="J9" s="23"/>
      <c r="K9" s="23"/>
      <c r="L9" s="23"/>
      <c r="M9" s="23"/>
      <c r="N9" s="23"/>
      <c r="O9" s="23"/>
      <c r="P9" s="23"/>
      <c r="Q9" s="23"/>
      <c r="R9" s="23"/>
      <c r="S9" s="49" t="s">
        <v>88</v>
      </c>
      <c r="T9" s="16"/>
      <c r="U9" s="15"/>
      <c r="V9" s="30"/>
      <c r="W9" s="16"/>
      <c r="X9" s="15"/>
      <c r="Y9" s="44"/>
      <c r="Z9" s="16"/>
      <c r="AA9" s="15"/>
      <c r="AB9" s="32"/>
      <c r="AC9" s="54"/>
      <c r="AD9" s="32"/>
      <c r="AE9" s="21"/>
      <c r="AF9" s="15"/>
      <c r="AG9" s="15"/>
      <c r="AH9" s="15"/>
      <c r="AI9" s="49"/>
      <c r="AJ9" s="15"/>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row>
    <row r="10" spans="1:81" s="50" customFormat="1" ht="113.25" customHeight="1" x14ac:dyDescent="0.25">
      <c r="A10" s="14">
        <v>4</v>
      </c>
      <c r="B10" s="91"/>
      <c r="C10" s="30" t="s">
        <v>145</v>
      </c>
      <c r="D10" s="78"/>
      <c r="E10" s="49" t="s">
        <v>146</v>
      </c>
      <c r="F10" s="9">
        <v>1</v>
      </c>
      <c r="G10" s="23"/>
      <c r="H10" s="23"/>
      <c r="I10" s="23"/>
      <c r="J10" s="23"/>
      <c r="K10" s="23"/>
      <c r="L10" s="23"/>
      <c r="M10" s="23"/>
      <c r="N10" s="23"/>
      <c r="O10" s="23"/>
      <c r="P10" s="23"/>
      <c r="Q10" s="23"/>
      <c r="R10" s="23"/>
      <c r="S10" s="49" t="s">
        <v>88</v>
      </c>
      <c r="T10" s="16"/>
      <c r="U10" s="15"/>
      <c r="V10" s="30"/>
      <c r="W10" s="16"/>
      <c r="X10" s="15"/>
      <c r="Y10" s="55"/>
      <c r="Z10" s="16"/>
      <c r="AA10" s="15"/>
      <c r="AB10" s="32"/>
      <c r="AC10" s="54"/>
      <c r="AD10" s="54"/>
      <c r="AE10" s="9"/>
      <c r="AF10" s="15"/>
      <c r="AG10" s="15"/>
      <c r="AH10" s="15"/>
      <c r="AI10" s="18"/>
      <c r="AJ10" s="15"/>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row>
    <row r="11" spans="1:81" ht="51" customHeight="1" x14ac:dyDescent="0.25">
      <c r="A11" s="95" t="s">
        <v>89</v>
      </c>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6"/>
    </row>
    <row r="12" spans="1:81" ht="51.75" customHeight="1" x14ac:dyDescent="0.25">
      <c r="A12" s="81" t="s">
        <v>1</v>
      </c>
      <c r="B12" s="81" t="s">
        <v>61</v>
      </c>
      <c r="C12" s="81" t="s">
        <v>2</v>
      </c>
      <c r="D12" s="81" t="s">
        <v>3</v>
      </c>
      <c r="E12" s="81" t="s">
        <v>4</v>
      </c>
      <c r="F12" s="81" t="s">
        <v>5</v>
      </c>
      <c r="G12" s="85" t="s">
        <v>6</v>
      </c>
      <c r="H12" s="86"/>
      <c r="I12" s="86"/>
      <c r="J12" s="86"/>
      <c r="K12" s="86"/>
      <c r="L12" s="86"/>
      <c r="M12" s="86"/>
      <c r="N12" s="86"/>
      <c r="O12" s="86"/>
      <c r="P12" s="86"/>
      <c r="Q12" s="86"/>
      <c r="R12" s="87"/>
      <c r="S12" s="81" t="s">
        <v>7</v>
      </c>
      <c r="T12" s="85" t="s">
        <v>8</v>
      </c>
      <c r="U12" s="86"/>
      <c r="V12" s="87"/>
      <c r="W12" s="85" t="s">
        <v>9</v>
      </c>
      <c r="X12" s="86"/>
      <c r="Y12" s="87"/>
      <c r="Z12" s="85" t="s">
        <v>10</v>
      </c>
      <c r="AA12" s="86"/>
      <c r="AB12" s="87"/>
      <c r="AC12" s="85" t="s">
        <v>11</v>
      </c>
      <c r="AD12" s="86"/>
      <c r="AE12" s="87"/>
      <c r="AF12" s="85" t="s">
        <v>120</v>
      </c>
      <c r="AG12" s="86"/>
      <c r="AH12" s="86"/>
      <c r="AI12" s="86"/>
      <c r="AJ12" s="87"/>
    </row>
    <row r="13" spans="1:81" ht="43.5" customHeight="1" x14ac:dyDescent="0.25">
      <c r="A13" s="82"/>
      <c r="B13" s="82"/>
      <c r="C13" s="82"/>
      <c r="D13" s="82"/>
      <c r="E13" s="82"/>
      <c r="F13" s="82"/>
      <c r="G13" s="53" t="s">
        <v>12</v>
      </c>
      <c r="H13" s="53" t="s">
        <v>13</v>
      </c>
      <c r="I13" s="53" t="s">
        <v>14</v>
      </c>
      <c r="J13" s="53" t="s">
        <v>15</v>
      </c>
      <c r="K13" s="53" t="s">
        <v>14</v>
      </c>
      <c r="L13" s="53" t="s">
        <v>16</v>
      </c>
      <c r="M13" s="53" t="s">
        <v>16</v>
      </c>
      <c r="N13" s="53" t="s">
        <v>15</v>
      </c>
      <c r="O13" s="53" t="s">
        <v>17</v>
      </c>
      <c r="P13" s="53" t="s">
        <v>18</v>
      </c>
      <c r="Q13" s="53" t="s">
        <v>19</v>
      </c>
      <c r="R13" s="53" t="s">
        <v>20</v>
      </c>
      <c r="S13" s="82"/>
      <c r="T13" s="53" t="s">
        <v>21</v>
      </c>
      <c r="U13" s="53" t="s">
        <v>22</v>
      </c>
      <c r="V13" s="53" t="s">
        <v>23</v>
      </c>
      <c r="W13" s="53" t="s">
        <v>24</v>
      </c>
      <c r="X13" s="53" t="s">
        <v>25</v>
      </c>
      <c r="Y13" s="53" t="s">
        <v>26</v>
      </c>
      <c r="Z13" s="53" t="s">
        <v>27</v>
      </c>
      <c r="AA13" s="53" t="s">
        <v>28</v>
      </c>
      <c r="AB13" s="53" t="s">
        <v>29</v>
      </c>
      <c r="AC13" s="53" t="s">
        <v>30</v>
      </c>
      <c r="AD13" s="53" t="s">
        <v>31</v>
      </c>
      <c r="AE13" s="53" t="s">
        <v>32</v>
      </c>
      <c r="AF13" s="53" t="s">
        <v>33</v>
      </c>
      <c r="AG13" s="53" t="s">
        <v>34</v>
      </c>
      <c r="AH13" s="53" t="s">
        <v>35</v>
      </c>
      <c r="AI13" s="53" t="s">
        <v>36</v>
      </c>
      <c r="AJ13" s="53" t="s">
        <v>96</v>
      </c>
    </row>
    <row r="14" spans="1:81" ht="97.5" customHeight="1" x14ac:dyDescent="0.25">
      <c r="A14" s="1">
        <v>1</v>
      </c>
      <c r="B14" s="49" t="s">
        <v>64</v>
      </c>
      <c r="C14" s="30" t="s">
        <v>65</v>
      </c>
      <c r="D14" s="49" t="s">
        <v>37</v>
      </c>
      <c r="E14" s="49" t="s">
        <v>41</v>
      </c>
      <c r="F14" s="49">
        <v>4</v>
      </c>
      <c r="G14" s="49"/>
      <c r="H14" s="23"/>
      <c r="I14" s="49"/>
      <c r="J14" s="49"/>
      <c r="K14" s="23"/>
      <c r="L14" s="49"/>
      <c r="M14" s="49"/>
      <c r="N14" s="23"/>
      <c r="O14" s="49"/>
      <c r="P14" s="49"/>
      <c r="Q14" s="23"/>
      <c r="R14" s="49"/>
      <c r="S14" s="49" t="s">
        <v>128</v>
      </c>
      <c r="T14" s="16"/>
      <c r="U14" s="4"/>
      <c r="V14" s="2"/>
      <c r="W14" s="16"/>
      <c r="X14" s="4"/>
      <c r="Y14" s="2"/>
      <c r="Z14" s="16"/>
      <c r="AA14" s="4"/>
      <c r="AB14" s="2"/>
      <c r="AC14" s="40"/>
      <c r="AD14" s="3"/>
      <c r="AE14" s="3"/>
      <c r="AF14" s="15"/>
      <c r="AG14" s="4"/>
      <c r="AH14" s="4"/>
      <c r="AI14" s="40"/>
      <c r="AJ14" s="6"/>
    </row>
    <row r="15" spans="1:81" ht="130.5" customHeight="1" x14ac:dyDescent="0.25">
      <c r="A15" s="1">
        <v>2</v>
      </c>
      <c r="B15" s="49" t="s">
        <v>130</v>
      </c>
      <c r="C15" s="30" t="s">
        <v>131</v>
      </c>
      <c r="D15" s="49" t="s">
        <v>37</v>
      </c>
      <c r="E15" s="49" t="s">
        <v>42</v>
      </c>
      <c r="F15" s="49">
        <v>1</v>
      </c>
      <c r="G15" s="3"/>
      <c r="H15" s="3"/>
      <c r="I15" s="23"/>
      <c r="J15" s="3"/>
      <c r="K15" s="3"/>
      <c r="L15" s="3"/>
      <c r="M15" s="3"/>
      <c r="N15" s="3"/>
      <c r="O15" s="3"/>
      <c r="P15" s="3"/>
      <c r="Q15" s="3"/>
      <c r="R15" s="3"/>
      <c r="S15" s="49" t="s">
        <v>128</v>
      </c>
      <c r="T15" s="15"/>
      <c r="U15" s="5"/>
      <c r="V15" s="17"/>
      <c r="W15" s="16"/>
      <c r="X15" s="5"/>
      <c r="Y15" s="17"/>
      <c r="Z15" s="40"/>
      <c r="AA15" s="5"/>
      <c r="AB15" s="17"/>
      <c r="AC15" s="40"/>
      <c r="AD15" s="5"/>
      <c r="AE15" s="5"/>
      <c r="AF15" s="27"/>
      <c r="AG15" s="5"/>
      <c r="AH15" s="4"/>
      <c r="AI15" s="3"/>
      <c r="AJ15" s="6"/>
    </row>
    <row r="16" spans="1:81" ht="130.5" customHeight="1" x14ac:dyDescent="0.25">
      <c r="A16" s="1">
        <v>3</v>
      </c>
      <c r="B16" s="49" t="s">
        <v>151</v>
      </c>
      <c r="C16" s="30" t="s">
        <v>129</v>
      </c>
      <c r="D16" s="49" t="s">
        <v>37</v>
      </c>
      <c r="E16" s="49" t="s">
        <v>132</v>
      </c>
      <c r="F16" s="15">
        <v>1</v>
      </c>
      <c r="G16" s="23"/>
      <c r="H16" s="23"/>
      <c r="I16" s="23"/>
      <c r="J16" s="23"/>
      <c r="K16" s="23"/>
      <c r="L16" s="23"/>
      <c r="M16" s="23"/>
      <c r="N16" s="23"/>
      <c r="O16" s="23"/>
      <c r="P16" s="23"/>
      <c r="Q16" s="23"/>
      <c r="R16" s="23"/>
      <c r="S16" s="49" t="s">
        <v>128</v>
      </c>
      <c r="T16" s="15"/>
      <c r="U16" s="5"/>
      <c r="V16" s="17"/>
      <c r="W16" s="16"/>
      <c r="X16" s="5"/>
      <c r="Y16" s="17"/>
      <c r="Z16" s="49"/>
      <c r="AA16" s="5"/>
      <c r="AB16" s="17"/>
      <c r="AC16" s="49"/>
      <c r="AD16" s="5"/>
      <c r="AE16" s="5"/>
      <c r="AF16" s="27"/>
      <c r="AG16" s="5"/>
      <c r="AH16" s="4"/>
      <c r="AI16" s="3"/>
      <c r="AJ16" s="6"/>
    </row>
    <row r="17" spans="1:81" ht="203.25" customHeight="1" x14ac:dyDescent="0.25">
      <c r="A17" s="1">
        <v>4</v>
      </c>
      <c r="B17" s="56" t="s">
        <v>144</v>
      </c>
      <c r="C17" s="57" t="s">
        <v>153</v>
      </c>
      <c r="D17" s="68">
        <v>18000000</v>
      </c>
      <c r="E17" s="70" t="s">
        <v>152</v>
      </c>
      <c r="F17" s="15">
        <v>1</v>
      </c>
      <c r="G17" s="23"/>
      <c r="H17" s="23"/>
      <c r="I17" s="23"/>
      <c r="J17" s="23"/>
      <c r="K17" s="23"/>
      <c r="L17" s="23"/>
      <c r="M17" s="23"/>
      <c r="N17" s="23"/>
      <c r="O17" s="23"/>
      <c r="P17" s="23"/>
      <c r="Q17" s="23"/>
      <c r="R17" s="23"/>
      <c r="S17" s="49" t="s">
        <v>128</v>
      </c>
      <c r="T17" s="15"/>
      <c r="U17" s="5"/>
      <c r="V17" s="17"/>
      <c r="W17" s="16"/>
      <c r="X17" s="5"/>
      <c r="Y17" s="17"/>
      <c r="Z17" s="49"/>
      <c r="AA17" s="5"/>
      <c r="AB17" s="17"/>
      <c r="AC17" s="49"/>
      <c r="AD17" s="5"/>
      <c r="AE17" s="5"/>
      <c r="AF17" s="27"/>
      <c r="AG17" s="5"/>
      <c r="AH17" s="4"/>
      <c r="AI17" s="3"/>
      <c r="AJ17" s="6"/>
    </row>
    <row r="18" spans="1:81" ht="130.5" customHeight="1" x14ac:dyDescent="0.25">
      <c r="A18" s="1">
        <v>5</v>
      </c>
      <c r="B18" s="49" t="s">
        <v>66</v>
      </c>
      <c r="C18" s="30" t="s">
        <v>80</v>
      </c>
      <c r="D18" s="49" t="s">
        <v>37</v>
      </c>
      <c r="E18" s="49" t="s">
        <v>40</v>
      </c>
      <c r="F18" s="49">
        <v>1</v>
      </c>
      <c r="G18" s="23"/>
      <c r="H18" s="49"/>
      <c r="I18" s="49"/>
      <c r="J18" s="49"/>
      <c r="K18" s="49"/>
      <c r="L18" s="49"/>
      <c r="M18" s="49"/>
      <c r="N18" s="49"/>
      <c r="O18" s="49"/>
      <c r="P18" s="49"/>
      <c r="Q18" s="49"/>
      <c r="R18" s="49"/>
      <c r="S18" s="49" t="s">
        <v>128</v>
      </c>
      <c r="T18" s="15"/>
      <c r="U18" s="5"/>
      <c r="V18" s="17"/>
      <c r="W18" s="15"/>
      <c r="X18" s="5"/>
      <c r="Y18" s="17"/>
      <c r="Z18" s="15"/>
      <c r="AA18" s="4"/>
      <c r="AB18" s="22"/>
      <c r="AC18" s="40"/>
      <c r="AD18" s="5"/>
      <c r="AE18" s="5"/>
      <c r="AF18" s="5"/>
      <c r="AG18" s="5"/>
      <c r="AH18" s="4"/>
      <c r="AI18" s="18"/>
      <c r="AJ18" s="6"/>
    </row>
    <row r="19" spans="1:81" ht="87.75" customHeight="1" x14ac:dyDescent="0.25">
      <c r="A19" s="1">
        <v>6</v>
      </c>
      <c r="B19" s="42" t="s">
        <v>97</v>
      </c>
      <c r="C19" s="30" t="s">
        <v>98</v>
      </c>
      <c r="D19" s="51">
        <v>211000000</v>
      </c>
      <c r="E19" s="40" t="s">
        <v>56</v>
      </c>
      <c r="F19" s="15">
        <v>1</v>
      </c>
      <c r="G19" s="23"/>
      <c r="H19" s="23"/>
      <c r="I19" s="23"/>
      <c r="J19" s="23"/>
      <c r="K19" s="23"/>
      <c r="L19" s="23"/>
      <c r="M19" s="49"/>
      <c r="N19" s="49"/>
      <c r="O19" s="49"/>
      <c r="P19" s="49"/>
      <c r="Q19" s="49"/>
      <c r="R19" s="49"/>
      <c r="S19" s="40" t="s">
        <v>94</v>
      </c>
      <c r="T19" s="15"/>
      <c r="U19" s="5"/>
      <c r="V19" s="30"/>
      <c r="W19" s="15"/>
      <c r="X19" s="9"/>
      <c r="Y19" s="32"/>
      <c r="Z19" s="15"/>
      <c r="AA19" s="35"/>
      <c r="AB19" s="32"/>
      <c r="AC19" s="15"/>
      <c r="AD19" s="32"/>
      <c r="AE19" s="32"/>
      <c r="AF19" s="5"/>
      <c r="AG19" s="9"/>
      <c r="AH19" s="4"/>
      <c r="AI19" s="4"/>
      <c r="AJ19" s="6"/>
    </row>
    <row r="20" spans="1:81" s="50" customFormat="1" ht="64.5" customHeight="1" x14ac:dyDescent="0.25">
      <c r="A20" s="14">
        <v>7</v>
      </c>
      <c r="B20" s="49" t="s">
        <v>90</v>
      </c>
      <c r="C20" s="30" t="s">
        <v>47</v>
      </c>
      <c r="D20" s="49" t="s">
        <v>37</v>
      </c>
      <c r="E20" s="49" t="s">
        <v>91</v>
      </c>
      <c r="F20" s="15">
        <v>1</v>
      </c>
      <c r="G20" s="23"/>
      <c r="H20" s="23"/>
      <c r="I20" s="23"/>
      <c r="J20" s="23"/>
      <c r="K20" s="23"/>
      <c r="L20" s="23"/>
      <c r="M20" s="23"/>
      <c r="N20" s="23"/>
      <c r="O20" s="23"/>
      <c r="P20" s="23"/>
      <c r="Q20" s="23"/>
      <c r="R20" s="23"/>
      <c r="S20" s="49" t="s">
        <v>92</v>
      </c>
      <c r="T20" s="15"/>
      <c r="U20" s="15"/>
      <c r="V20" s="30"/>
      <c r="W20" s="15"/>
      <c r="X20" s="15"/>
      <c r="Y20" s="32"/>
      <c r="Z20" s="15"/>
      <c r="AA20" s="15"/>
      <c r="AB20" s="32"/>
      <c r="AC20" s="15"/>
      <c r="AD20" s="32"/>
      <c r="AE20" s="32"/>
      <c r="AF20" s="15"/>
      <c r="AG20" s="15"/>
      <c r="AH20" s="15"/>
      <c r="AI20" s="15"/>
      <c r="AJ20" s="15"/>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row>
    <row r="21" spans="1:81" ht="64.5" customHeight="1" x14ac:dyDescent="0.25">
      <c r="A21" s="1">
        <v>8</v>
      </c>
      <c r="B21" s="90" t="s">
        <v>93</v>
      </c>
      <c r="C21" s="30" t="s">
        <v>101</v>
      </c>
      <c r="D21" s="43" t="s">
        <v>37</v>
      </c>
      <c r="E21" s="40" t="s">
        <v>102</v>
      </c>
      <c r="F21" s="15">
        <v>1</v>
      </c>
      <c r="G21" s="23"/>
      <c r="H21" s="23"/>
      <c r="I21" s="23"/>
      <c r="J21" s="23"/>
      <c r="K21" s="23"/>
      <c r="L21" s="23"/>
      <c r="M21" s="23"/>
      <c r="N21" s="23"/>
      <c r="O21" s="23"/>
      <c r="P21" s="23"/>
      <c r="Q21" s="23"/>
      <c r="R21" s="23"/>
      <c r="S21" s="40" t="s">
        <v>103</v>
      </c>
      <c r="T21" s="15"/>
      <c r="U21" s="15"/>
      <c r="V21" s="30"/>
      <c r="W21" s="4"/>
      <c r="X21" s="4"/>
      <c r="Y21" s="2"/>
      <c r="Z21" s="4"/>
      <c r="AA21" s="4"/>
      <c r="AB21" s="2"/>
      <c r="AC21" s="15"/>
      <c r="AD21" s="32"/>
      <c r="AE21" s="40"/>
      <c r="AF21" s="15"/>
      <c r="AG21" s="4"/>
      <c r="AH21" s="4"/>
      <c r="AI21" s="4"/>
      <c r="AJ21" s="6"/>
    </row>
    <row r="22" spans="1:81" ht="64.5" customHeight="1" x14ac:dyDescent="0.25">
      <c r="A22" s="1">
        <v>9</v>
      </c>
      <c r="B22" s="91"/>
      <c r="C22" s="30" t="s">
        <v>99</v>
      </c>
      <c r="D22" s="43" t="s">
        <v>37</v>
      </c>
      <c r="E22" s="40" t="s">
        <v>48</v>
      </c>
      <c r="F22" s="15">
        <v>1</v>
      </c>
      <c r="G22" s="23"/>
      <c r="H22" s="23"/>
      <c r="I22" s="23"/>
      <c r="J22" s="23"/>
      <c r="K22" s="23"/>
      <c r="L22" s="23"/>
      <c r="M22" s="23"/>
      <c r="N22" s="23"/>
      <c r="O22" s="23"/>
      <c r="P22" s="23"/>
      <c r="Q22" s="23"/>
      <c r="R22" s="23"/>
      <c r="S22" s="40" t="s">
        <v>100</v>
      </c>
      <c r="T22" s="15"/>
      <c r="U22" s="15"/>
      <c r="V22" s="30"/>
      <c r="W22" s="5"/>
      <c r="X22" s="4"/>
      <c r="Y22" s="2"/>
      <c r="Z22" s="5"/>
      <c r="AA22" s="4"/>
      <c r="AB22" s="2"/>
      <c r="AC22" s="15"/>
      <c r="AD22" s="32"/>
      <c r="AE22" s="40"/>
      <c r="AF22" s="15"/>
      <c r="AG22" s="4"/>
      <c r="AH22" s="4"/>
      <c r="AI22" s="4"/>
      <c r="AJ22" s="6"/>
    </row>
    <row r="23" spans="1:81" ht="268.5" customHeight="1" x14ac:dyDescent="0.25">
      <c r="A23" s="1">
        <v>10</v>
      </c>
      <c r="B23" s="56" t="s">
        <v>106</v>
      </c>
      <c r="C23" s="30" t="s">
        <v>107</v>
      </c>
      <c r="D23" s="41">
        <v>3000000</v>
      </c>
      <c r="E23" s="40" t="s">
        <v>111</v>
      </c>
      <c r="F23" s="15">
        <v>0.5</v>
      </c>
      <c r="G23" s="3"/>
      <c r="H23" s="3"/>
      <c r="I23" s="49"/>
      <c r="J23" s="3"/>
      <c r="K23" s="3"/>
      <c r="L23" s="49"/>
      <c r="M23" s="23"/>
      <c r="N23" s="3"/>
      <c r="O23" s="49"/>
      <c r="P23" s="3"/>
      <c r="Q23" s="3"/>
      <c r="R23" s="49"/>
      <c r="S23" s="49" t="s">
        <v>108</v>
      </c>
      <c r="T23" s="15"/>
      <c r="U23" s="9"/>
      <c r="V23" s="30"/>
      <c r="W23" s="15"/>
      <c r="X23" s="15"/>
      <c r="Y23" s="30"/>
      <c r="Z23" s="28"/>
      <c r="AA23" s="5"/>
      <c r="AB23" s="30"/>
      <c r="AC23" s="15"/>
      <c r="AD23" s="32"/>
      <c r="AE23" s="40"/>
      <c r="AF23" s="15"/>
      <c r="AG23" s="15"/>
      <c r="AH23" s="4"/>
      <c r="AI23" s="4"/>
      <c r="AJ23" s="6"/>
    </row>
    <row r="24" spans="1:81" ht="176.25" customHeight="1" x14ac:dyDescent="0.25">
      <c r="A24" s="1">
        <v>11</v>
      </c>
      <c r="B24" s="57" t="s">
        <v>109</v>
      </c>
      <c r="C24" s="30" t="s">
        <v>110</v>
      </c>
      <c r="D24" s="52" t="s">
        <v>37</v>
      </c>
      <c r="E24" s="32" t="s">
        <v>50</v>
      </c>
      <c r="F24" s="15">
        <v>0.7</v>
      </c>
      <c r="G24" s="23"/>
      <c r="H24" s="23"/>
      <c r="I24" s="23"/>
      <c r="J24" s="23"/>
      <c r="K24" s="23"/>
      <c r="L24" s="23"/>
      <c r="M24" s="23"/>
      <c r="N24" s="23"/>
      <c r="O24" s="23"/>
      <c r="P24" s="23"/>
      <c r="Q24" s="23"/>
      <c r="R24" s="23"/>
      <c r="S24" s="49" t="s">
        <v>108</v>
      </c>
      <c r="T24" s="15"/>
      <c r="U24" s="9"/>
      <c r="V24" s="30"/>
      <c r="W24" s="15"/>
      <c r="X24" s="15"/>
      <c r="Y24" s="30"/>
      <c r="Z24" s="28"/>
      <c r="AA24" s="15"/>
      <c r="AB24" s="30"/>
      <c r="AC24" s="15"/>
      <c r="AD24" s="32"/>
      <c r="AE24" s="40"/>
      <c r="AF24" s="15"/>
      <c r="AG24" s="15"/>
      <c r="AH24" s="4"/>
      <c r="AI24" s="4"/>
      <c r="AJ24" s="6"/>
    </row>
    <row r="25" spans="1:81" ht="108.75" customHeight="1" x14ac:dyDescent="0.25">
      <c r="A25" s="1">
        <v>12</v>
      </c>
      <c r="B25" s="40" t="s">
        <v>51</v>
      </c>
      <c r="C25" s="30" t="s">
        <v>112</v>
      </c>
      <c r="D25" s="64" t="s">
        <v>37</v>
      </c>
      <c r="E25" s="40" t="s">
        <v>113</v>
      </c>
      <c r="F25" s="15">
        <v>1</v>
      </c>
      <c r="G25" s="23"/>
      <c r="H25" s="23"/>
      <c r="I25" s="23"/>
      <c r="J25" s="23"/>
      <c r="K25" s="23"/>
      <c r="L25" s="23"/>
      <c r="M25" s="23"/>
      <c r="N25" s="23"/>
      <c r="O25" s="23"/>
      <c r="P25" s="23"/>
      <c r="Q25" s="23"/>
      <c r="R25" s="23"/>
      <c r="S25" s="49" t="s">
        <v>94</v>
      </c>
      <c r="T25" s="15"/>
      <c r="U25" s="15"/>
      <c r="V25" s="2"/>
      <c r="W25" s="16"/>
      <c r="X25" s="15"/>
      <c r="Y25" s="2"/>
      <c r="Z25" s="16"/>
      <c r="AA25" s="15"/>
      <c r="AB25" s="2"/>
      <c r="AC25" s="33"/>
      <c r="AD25" s="40"/>
      <c r="AE25" s="3"/>
      <c r="AF25" s="15"/>
      <c r="AG25" s="15"/>
      <c r="AH25" s="15"/>
      <c r="AI25" s="4"/>
      <c r="AJ25" s="6"/>
    </row>
    <row r="26" spans="1:81" ht="108.75" customHeight="1" x14ac:dyDescent="0.25">
      <c r="A26" s="1">
        <v>13</v>
      </c>
      <c r="B26" s="62" t="s">
        <v>159</v>
      </c>
      <c r="C26" s="74" t="s">
        <v>160</v>
      </c>
      <c r="D26" s="64">
        <v>5000000</v>
      </c>
      <c r="E26" s="49" t="s">
        <v>162</v>
      </c>
      <c r="F26" s="15">
        <v>1</v>
      </c>
      <c r="G26" s="49"/>
      <c r="H26" s="23"/>
      <c r="I26" s="23"/>
      <c r="J26" s="23"/>
      <c r="K26" s="23"/>
      <c r="L26" s="23"/>
      <c r="M26" s="23"/>
      <c r="N26" s="23"/>
      <c r="O26" s="23"/>
      <c r="P26" s="23"/>
      <c r="Q26" s="23"/>
      <c r="R26" s="23"/>
      <c r="S26" s="49"/>
      <c r="T26" s="15"/>
      <c r="U26" s="15"/>
      <c r="V26" s="2"/>
      <c r="W26" s="16"/>
      <c r="X26" s="15"/>
      <c r="Y26" s="2"/>
      <c r="Z26" s="16"/>
      <c r="AA26" s="15"/>
      <c r="AB26" s="2"/>
      <c r="AC26" s="33"/>
      <c r="AD26" s="49"/>
      <c r="AE26" s="3"/>
      <c r="AF26" s="15"/>
      <c r="AG26" s="15"/>
      <c r="AH26" s="15"/>
      <c r="AI26" s="4"/>
      <c r="AJ26" s="6"/>
    </row>
    <row r="27" spans="1:81" ht="170.25" customHeight="1" x14ac:dyDescent="0.25">
      <c r="A27" s="1">
        <v>14</v>
      </c>
      <c r="B27" s="75" t="s">
        <v>154</v>
      </c>
      <c r="C27" s="30" t="s">
        <v>155</v>
      </c>
      <c r="D27" s="41">
        <v>1000000</v>
      </c>
      <c r="E27" s="49" t="s">
        <v>163</v>
      </c>
      <c r="F27" s="15">
        <v>1</v>
      </c>
      <c r="G27" s="49"/>
      <c r="H27" s="23"/>
      <c r="I27" s="23"/>
      <c r="J27" s="23"/>
      <c r="K27" s="23"/>
      <c r="L27" s="23"/>
      <c r="M27" s="23"/>
      <c r="N27" s="23"/>
      <c r="O27" s="23"/>
      <c r="P27" s="23"/>
      <c r="Q27" s="23"/>
      <c r="R27" s="23"/>
      <c r="S27" s="49" t="s">
        <v>94</v>
      </c>
      <c r="T27" s="15"/>
      <c r="U27" s="15"/>
      <c r="V27" s="2"/>
      <c r="W27" s="16"/>
      <c r="X27" s="15"/>
      <c r="Y27" s="2"/>
      <c r="Z27" s="16"/>
      <c r="AA27" s="15"/>
      <c r="AB27" s="2"/>
      <c r="AC27" s="33"/>
      <c r="AD27" s="49"/>
      <c r="AE27" s="3"/>
      <c r="AF27" s="15"/>
      <c r="AG27" s="15"/>
      <c r="AH27" s="15"/>
      <c r="AI27" s="4"/>
      <c r="AJ27" s="6"/>
    </row>
    <row r="28" spans="1:81" s="71" customFormat="1" ht="159.75" customHeight="1" x14ac:dyDescent="0.25">
      <c r="A28" s="14">
        <v>15</v>
      </c>
      <c r="B28" s="58" t="s">
        <v>83</v>
      </c>
      <c r="C28" s="30" t="s">
        <v>85</v>
      </c>
      <c r="D28" s="41">
        <v>24600000</v>
      </c>
      <c r="E28" s="49" t="s">
        <v>161</v>
      </c>
      <c r="F28" s="15">
        <v>1</v>
      </c>
      <c r="G28" s="23"/>
      <c r="H28" s="23"/>
      <c r="I28" s="23"/>
      <c r="J28" s="23"/>
      <c r="K28" s="23"/>
      <c r="L28" s="23"/>
      <c r="M28" s="23"/>
      <c r="N28" s="23"/>
      <c r="O28" s="23"/>
      <c r="P28" s="23"/>
      <c r="Q28" s="23"/>
      <c r="R28" s="23"/>
      <c r="S28" s="49" t="s">
        <v>84</v>
      </c>
      <c r="T28" s="16"/>
      <c r="U28" s="15"/>
      <c r="V28" s="30"/>
      <c r="W28" s="16"/>
      <c r="X28" s="15"/>
      <c r="Y28" s="30"/>
      <c r="Z28" s="16"/>
      <c r="AA28" s="15"/>
      <c r="AB28" s="30"/>
      <c r="AC28" s="32"/>
      <c r="AD28" s="32"/>
      <c r="AE28" s="49"/>
      <c r="AF28" s="9"/>
      <c r="AG28" s="15"/>
      <c r="AH28" s="15"/>
      <c r="AI28" s="15"/>
      <c r="AJ28" s="15"/>
    </row>
    <row r="29" spans="1:81" ht="45.75" customHeight="1" x14ac:dyDescent="0.25">
      <c r="A29" s="95" t="s">
        <v>150</v>
      </c>
      <c r="B29" s="95"/>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6"/>
    </row>
    <row r="30" spans="1:81" s="45" customFormat="1" ht="60" customHeight="1" x14ac:dyDescent="0.25">
      <c r="A30" s="81" t="s">
        <v>1</v>
      </c>
      <c r="B30" s="81" t="s">
        <v>61</v>
      </c>
      <c r="C30" s="81" t="s">
        <v>2</v>
      </c>
      <c r="D30" s="81" t="s">
        <v>3</v>
      </c>
      <c r="E30" s="81" t="s">
        <v>4</v>
      </c>
      <c r="F30" s="81" t="s">
        <v>5</v>
      </c>
      <c r="G30" s="85" t="s">
        <v>6</v>
      </c>
      <c r="H30" s="86"/>
      <c r="I30" s="86"/>
      <c r="J30" s="86"/>
      <c r="K30" s="86"/>
      <c r="L30" s="86"/>
      <c r="M30" s="86"/>
      <c r="N30" s="86"/>
      <c r="O30" s="86"/>
      <c r="P30" s="86"/>
      <c r="Q30" s="86"/>
      <c r="R30" s="87"/>
      <c r="S30" s="81" t="s">
        <v>7</v>
      </c>
      <c r="T30" s="59" t="s">
        <v>8</v>
      </c>
      <c r="U30" s="59"/>
      <c r="V30" s="59"/>
      <c r="W30" s="59" t="s">
        <v>9</v>
      </c>
      <c r="X30" s="59"/>
      <c r="Y30" s="59"/>
      <c r="Z30" s="59" t="s">
        <v>10</v>
      </c>
      <c r="AA30" s="59"/>
      <c r="AB30" s="59"/>
      <c r="AC30" s="59" t="s">
        <v>11</v>
      </c>
      <c r="AD30" s="59"/>
      <c r="AE30" s="59"/>
      <c r="AF30" s="85" t="s">
        <v>120</v>
      </c>
      <c r="AG30" s="86"/>
      <c r="AH30" s="86"/>
      <c r="AI30" s="86"/>
      <c r="AJ30" s="87"/>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3"/>
      <c r="BT30" s="73"/>
      <c r="BU30" s="73"/>
      <c r="BV30" s="73"/>
      <c r="BW30" s="73"/>
      <c r="BX30" s="73"/>
      <c r="BY30" s="73"/>
      <c r="BZ30" s="73"/>
      <c r="CA30" s="73"/>
      <c r="CB30" s="73"/>
      <c r="CC30" s="73"/>
    </row>
    <row r="31" spans="1:81" s="45" customFormat="1" ht="37.5" customHeight="1" x14ac:dyDescent="0.25">
      <c r="A31" s="82"/>
      <c r="B31" s="82"/>
      <c r="C31" s="82"/>
      <c r="D31" s="82"/>
      <c r="E31" s="82"/>
      <c r="F31" s="82"/>
      <c r="G31" s="53" t="s">
        <v>12</v>
      </c>
      <c r="H31" s="53" t="s">
        <v>13</v>
      </c>
      <c r="I31" s="53" t="s">
        <v>14</v>
      </c>
      <c r="J31" s="53" t="s">
        <v>15</v>
      </c>
      <c r="K31" s="53" t="s">
        <v>14</v>
      </c>
      <c r="L31" s="53" t="s">
        <v>16</v>
      </c>
      <c r="M31" s="53" t="s">
        <v>16</v>
      </c>
      <c r="N31" s="53" t="s">
        <v>15</v>
      </c>
      <c r="O31" s="53" t="s">
        <v>17</v>
      </c>
      <c r="P31" s="53" t="s">
        <v>18</v>
      </c>
      <c r="Q31" s="53" t="s">
        <v>19</v>
      </c>
      <c r="R31" s="53" t="s">
        <v>20</v>
      </c>
      <c r="S31" s="82"/>
      <c r="T31" s="53" t="s">
        <v>21</v>
      </c>
      <c r="U31" s="53" t="s">
        <v>22</v>
      </c>
      <c r="V31" s="53" t="s">
        <v>23</v>
      </c>
      <c r="W31" s="53" t="s">
        <v>24</v>
      </c>
      <c r="X31" s="53" t="s">
        <v>25</v>
      </c>
      <c r="Y31" s="53" t="s">
        <v>26</v>
      </c>
      <c r="Z31" s="53" t="s">
        <v>27</v>
      </c>
      <c r="AA31" s="53" t="s">
        <v>28</v>
      </c>
      <c r="AB31" s="53" t="s">
        <v>29</v>
      </c>
      <c r="AC31" s="53" t="s">
        <v>30</v>
      </c>
      <c r="AD31" s="53" t="s">
        <v>31</v>
      </c>
      <c r="AE31" s="53" t="s">
        <v>32</v>
      </c>
      <c r="AF31" s="53" t="s">
        <v>33</v>
      </c>
      <c r="AG31" s="53" t="s">
        <v>34</v>
      </c>
      <c r="AH31" s="53" t="s">
        <v>35</v>
      </c>
      <c r="AI31" s="53" t="s">
        <v>36</v>
      </c>
      <c r="AJ31" s="53" t="s">
        <v>96</v>
      </c>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row>
    <row r="32" spans="1:81" ht="154.5" customHeight="1" x14ac:dyDescent="0.25">
      <c r="A32" s="14">
        <v>1</v>
      </c>
      <c r="B32" s="40" t="s">
        <v>114</v>
      </c>
      <c r="C32" s="30" t="s">
        <v>69</v>
      </c>
      <c r="D32" s="40" t="s">
        <v>52</v>
      </c>
      <c r="E32" s="3" t="s">
        <v>115</v>
      </c>
      <c r="F32" s="15">
        <v>1</v>
      </c>
      <c r="G32" s="31"/>
      <c r="H32" s="31"/>
      <c r="I32" s="31"/>
      <c r="J32" s="31"/>
      <c r="K32" s="31"/>
      <c r="L32" s="31"/>
      <c r="M32" s="31"/>
      <c r="N32" s="31"/>
      <c r="O32" s="31"/>
      <c r="P32" s="31"/>
      <c r="Q32" s="31"/>
      <c r="R32" s="31"/>
      <c r="S32" s="3" t="s">
        <v>116</v>
      </c>
      <c r="T32" s="16"/>
      <c r="U32" s="4"/>
      <c r="V32" s="2"/>
      <c r="W32" s="16"/>
      <c r="X32" s="4"/>
      <c r="Y32" s="2"/>
      <c r="Z32" s="16"/>
      <c r="AA32" s="4"/>
      <c r="AB32" s="30"/>
      <c r="AC32" s="3"/>
      <c r="AD32" s="3"/>
      <c r="AE32" s="3"/>
      <c r="AF32" s="15"/>
      <c r="AG32" s="4"/>
      <c r="AH32" s="4"/>
      <c r="AI32" s="19"/>
      <c r="AJ32" s="6"/>
    </row>
    <row r="33" spans="1:36" ht="139.5" customHeight="1" x14ac:dyDescent="0.25">
      <c r="A33" s="14">
        <v>2</v>
      </c>
      <c r="B33" s="49" t="s">
        <v>53</v>
      </c>
      <c r="C33" s="30" t="s">
        <v>105</v>
      </c>
      <c r="D33" s="52" t="s">
        <v>37</v>
      </c>
      <c r="E33" s="49" t="s">
        <v>49</v>
      </c>
      <c r="F33" s="24">
        <v>2</v>
      </c>
      <c r="G33" s="3"/>
      <c r="H33" s="3"/>
      <c r="I33" s="3"/>
      <c r="J33" s="3"/>
      <c r="K33" s="3"/>
      <c r="L33" s="23"/>
      <c r="M33" s="3"/>
      <c r="N33" s="3"/>
      <c r="O33" s="3"/>
      <c r="P33" s="3"/>
      <c r="Q33" s="3"/>
      <c r="R33" s="23"/>
      <c r="S33" s="49" t="s">
        <v>104</v>
      </c>
      <c r="T33" s="16"/>
      <c r="U33" s="4"/>
      <c r="V33" s="2"/>
      <c r="W33" s="16"/>
      <c r="X33" s="4"/>
      <c r="Y33" s="2"/>
      <c r="Z33" s="16"/>
      <c r="AA33" s="4"/>
      <c r="AB33" s="30"/>
      <c r="AC33" s="3"/>
      <c r="AD33" s="3"/>
      <c r="AE33" s="3"/>
      <c r="AF33" s="15"/>
      <c r="AG33" s="4"/>
      <c r="AH33" s="4"/>
      <c r="AI33" s="19"/>
      <c r="AJ33" s="6"/>
    </row>
    <row r="34" spans="1:36" ht="117" customHeight="1" x14ac:dyDescent="0.25">
      <c r="A34" s="14">
        <v>3</v>
      </c>
      <c r="B34" s="90" t="s">
        <v>117</v>
      </c>
      <c r="C34" s="30" t="s">
        <v>57</v>
      </c>
      <c r="D34" s="40" t="s">
        <v>52</v>
      </c>
      <c r="E34" s="3" t="s">
        <v>58</v>
      </c>
      <c r="F34" s="40">
        <v>12</v>
      </c>
      <c r="G34" s="31"/>
      <c r="H34" s="31"/>
      <c r="I34" s="31"/>
      <c r="J34" s="31"/>
      <c r="K34" s="31"/>
      <c r="L34" s="31"/>
      <c r="M34" s="31"/>
      <c r="N34" s="31"/>
      <c r="O34" s="31"/>
      <c r="P34" s="31"/>
      <c r="Q34" s="31"/>
      <c r="R34" s="31"/>
      <c r="S34" s="49" t="s">
        <v>104</v>
      </c>
      <c r="T34" s="16"/>
      <c r="U34" s="4"/>
      <c r="V34" s="2"/>
      <c r="W34" s="16"/>
      <c r="X34" s="4"/>
      <c r="Y34" s="2"/>
      <c r="Z34" s="16"/>
      <c r="AA34" s="4"/>
      <c r="AB34" s="30"/>
      <c r="AC34" s="3"/>
      <c r="AD34" s="3"/>
      <c r="AE34" s="3"/>
      <c r="AF34" s="15"/>
      <c r="AG34" s="4"/>
      <c r="AH34" s="4"/>
      <c r="AI34" s="19"/>
      <c r="AJ34" s="6"/>
    </row>
    <row r="35" spans="1:36" ht="97.5" customHeight="1" x14ac:dyDescent="0.25">
      <c r="A35" s="14">
        <v>4</v>
      </c>
      <c r="B35" s="94"/>
      <c r="C35" s="30" t="s">
        <v>118</v>
      </c>
      <c r="D35" s="40" t="s">
        <v>52</v>
      </c>
      <c r="E35" s="40" t="s">
        <v>119</v>
      </c>
      <c r="F35" s="40">
        <v>1</v>
      </c>
      <c r="G35" s="31"/>
      <c r="H35" s="3"/>
      <c r="I35" s="3"/>
      <c r="J35" s="3"/>
      <c r="K35" s="3"/>
      <c r="L35" s="3"/>
      <c r="M35" s="3"/>
      <c r="N35" s="3"/>
      <c r="O35" s="3"/>
      <c r="P35" s="3"/>
      <c r="Q35" s="3"/>
      <c r="R35" s="3"/>
      <c r="S35" s="49" t="s">
        <v>81</v>
      </c>
      <c r="T35" s="5"/>
      <c r="U35" s="5"/>
      <c r="V35" s="30"/>
      <c r="W35" s="5"/>
      <c r="X35" s="5"/>
      <c r="Y35" s="30"/>
      <c r="Z35" s="5"/>
      <c r="AA35" s="5"/>
      <c r="AB35" s="30"/>
      <c r="AC35" s="36"/>
      <c r="AD35" s="40"/>
      <c r="AE35" s="40"/>
      <c r="AF35" s="5"/>
      <c r="AG35" s="5"/>
      <c r="AH35" s="5"/>
      <c r="AI35" s="19"/>
      <c r="AJ35" s="6"/>
    </row>
    <row r="36" spans="1:36" ht="89.25" customHeight="1" x14ac:dyDescent="0.25">
      <c r="A36" s="14">
        <v>5</v>
      </c>
      <c r="B36" s="91"/>
      <c r="C36" s="30" t="s">
        <v>60</v>
      </c>
      <c r="D36" s="40" t="s">
        <v>52</v>
      </c>
      <c r="E36" s="40" t="s">
        <v>59</v>
      </c>
      <c r="F36" s="40">
        <v>12</v>
      </c>
      <c r="G36" s="31"/>
      <c r="H36" s="31"/>
      <c r="I36" s="31"/>
      <c r="J36" s="31"/>
      <c r="K36" s="31"/>
      <c r="L36" s="31"/>
      <c r="M36" s="31"/>
      <c r="N36" s="31"/>
      <c r="O36" s="31"/>
      <c r="P36" s="31"/>
      <c r="Q36" s="31"/>
      <c r="R36" s="31"/>
      <c r="S36" s="40" t="s">
        <v>81</v>
      </c>
      <c r="T36" s="16"/>
      <c r="U36" s="4"/>
      <c r="V36" s="17"/>
      <c r="W36" s="16"/>
      <c r="X36" s="4"/>
      <c r="Y36" s="17"/>
      <c r="Z36" s="16"/>
      <c r="AA36" s="4"/>
      <c r="AB36" s="29"/>
      <c r="AC36" s="20"/>
      <c r="AD36" s="36"/>
      <c r="AE36" s="5"/>
      <c r="AF36" s="15"/>
      <c r="AG36" s="4"/>
      <c r="AH36" s="4"/>
      <c r="AI36" s="26"/>
      <c r="AJ36" s="6"/>
    </row>
    <row r="37" spans="1:36" ht="34.5" customHeight="1" x14ac:dyDescent="0.25">
      <c r="A37" s="95" t="s">
        <v>133</v>
      </c>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6"/>
    </row>
    <row r="38" spans="1:36" ht="63.75" customHeight="1" x14ac:dyDescent="0.25">
      <c r="A38" s="81" t="s">
        <v>1</v>
      </c>
      <c r="B38" s="81" t="s">
        <v>61</v>
      </c>
      <c r="C38" s="81" t="s">
        <v>2</v>
      </c>
      <c r="D38" s="81" t="s">
        <v>3</v>
      </c>
      <c r="E38" s="81" t="s">
        <v>4</v>
      </c>
      <c r="F38" s="81" t="s">
        <v>5</v>
      </c>
      <c r="G38" s="85" t="s">
        <v>6</v>
      </c>
      <c r="H38" s="86"/>
      <c r="I38" s="86"/>
      <c r="J38" s="86"/>
      <c r="K38" s="86"/>
      <c r="L38" s="86"/>
      <c r="M38" s="86"/>
      <c r="N38" s="86"/>
      <c r="O38" s="86"/>
      <c r="P38" s="86"/>
      <c r="Q38" s="86"/>
      <c r="R38" s="87"/>
      <c r="S38" s="81" t="s">
        <v>7</v>
      </c>
      <c r="T38" s="85" t="s">
        <v>8</v>
      </c>
      <c r="U38" s="86"/>
      <c r="V38" s="87"/>
      <c r="W38" s="85" t="s">
        <v>9</v>
      </c>
      <c r="X38" s="86"/>
      <c r="Y38" s="87"/>
      <c r="Z38" s="85" t="s">
        <v>10</v>
      </c>
      <c r="AA38" s="86"/>
      <c r="AB38" s="87"/>
      <c r="AC38" s="85" t="s">
        <v>11</v>
      </c>
      <c r="AD38" s="86"/>
      <c r="AE38" s="87"/>
      <c r="AF38" s="85" t="s">
        <v>95</v>
      </c>
      <c r="AG38" s="86"/>
      <c r="AH38" s="86"/>
      <c r="AI38" s="86"/>
      <c r="AJ38" s="87"/>
    </row>
    <row r="39" spans="1:36" ht="50.25" customHeight="1" x14ac:dyDescent="0.25">
      <c r="A39" s="82"/>
      <c r="B39" s="82"/>
      <c r="C39" s="82"/>
      <c r="D39" s="82"/>
      <c r="E39" s="82"/>
      <c r="F39" s="82"/>
      <c r="G39" s="53" t="s">
        <v>12</v>
      </c>
      <c r="H39" s="53" t="s">
        <v>13</v>
      </c>
      <c r="I39" s="53" t="s">
        <v>14</v>
      </c>
      <c r="J39" s="53" t="s">
        <v>15</v>
      </c>
      <c r="K39" s="53" t="s">
        <v>14</v>
      </c>
      <c r="L39" s="53" t="s">
        <v>16</v>
      </c>
      <c r="M39" s="53" t="s">
        <v>16</v>
      </c>
      <c r="N39" s="53" t="s">
        <v>15</v>
      </c>
      <c r="O39" s="53" t="s">
        <v>17</v>
      </c>
      <c r="P39" s="53" t="s">
        <v>18</v>
      </c>
      <c r="Q39" s="53" t="s">
        <v>19</v>
      </c>
      <c r="R39" s="53" t="s">
        <v>20</v>
      </c>
      <c r="S39" s="82"/>
      <c r="T39" s="53" t="s">
        <v>21</v>
      </c>
      <c r="U39" s="53" t="s">
        <v>22</v>
      </c>
      <c r="V39" s="53" t="s">
        <v>23</v>
      </c>
      <c r="W39" s="53" t="s">
        <v>24</v>
      </c>
      <c r="X39" s="53" t="s">
        <v>25</v>
      </c>
      <c r="Y39" s="53" t="s">
        <v>26</v>
      </c>
      <c r="Z39" s="53" t="s">
        <v>27</v>
      </c>
      <c r="AA39" s="53" t="s">
        <v>28</v>
      </c>
      <c r="AB39" s="53" t="s">
        <v>29</v>
      </c>
      <c r="AC39" s="53" t="s">
        <v>30</v>
      </c>
      <c r="AD39" s="53" t="s">
        <v>31</v>
      </c>
      <c r="AE39" s="53" t="s">
        <v>32</v>
      </c>
      <c r="AF39" s="53" t="s">
        <v>33</v>
      </c>
      <c r="AG39" s="53" t="s">
        <v>34</v>
      </c>
      <c r="AH39" s="53" t="s">
        <v>35</v>
      </c>
      <c r="AI39" s="53" t="s">
        <v>36</v>
      </c>
      <c r="AJ39" s="53" t="s">
        <v>96</v>
      </c>
    </row>
    <row r="40" spans="1:36" ht="156" customHeight="1" x14ac:dyDescent="0.25">
      <c r="A40" s="1">
        <v>1</v>
      </c>
      <c r="B40" s="65" t="s">
        <v>121</v>
      </c>
      <c r="C40" s="66" t="s">
        <v>122</v>
      </c>
      <c r="D40" s="64" t="s">
        <v>38</v>
      </c>
      <c r="E40" s="3" t="s">
        <v>62</v>
      </c>
      <c r="F40" s="3" t="s">
        <v>39</v>
      </c>
      <c r="G40" s="49"/>
      <c r="H40" s="49"/>
      <c r="I40" s="49"/>
      <c r="J40" s="49"/>
      <c r="K40" s="49"/>
      <c r="L40" s="23"/>
      <c r="M40" s="49"/>
      <c r="N40" s="49"/>
      <c r="O40" s="49"/>
      <c r="P40" s="49"/>
      <c r="Q40" s="49"/>
      <c r="R40" s="23"/>
      <c r="S40" s="3" t="s">
        <v>123</v>
      </c>
      <c r="T40" s="4"/>
      <c r="U40" s="4"/>
      <c r="V40" s="2"/>
      <c r="W40" s="3"/>
      <c r="X40" s="4"/>
      <c r="Y40" s="2"/>
      <c r="Z40" s="3"/>
      <c r="AA40" s="4"/>
      <c r="AB40" s="2"/>
      <c r="AC40" s="3"/>
      <c r="AD40" s="12"/>
      <c r="AE40" s="12"/>
      <c r="AF40" s="4"/>
      <c r="AG40" s="4"/>
      <c r="AH40" s="4"/>
      <c r="AI40" s="40"/>
      <c r="AJ40" s="6"/>
    </row>
    <row r="41" spans="1:36" ht="99" customHeight="1" x14ac:dyDescent="0.25">
      <c r="A41" s="1">
        <v>2</v>
      </c>
      <c r="B41" s="40" t="s">
        <v>70</v>
      </c>
      <c r="C41" s="30" t="s">
        <v>71</v>
      </c>
      <c r="D41" s="61">
        <v>11500000</v>
      </c>
      <c r="E41" s="40" t="s">
        <v>72</v>
      </c>
      <c r="F41" s="3" t="s">
        <v>39</v>
      </c>
      <c r="G41" s="23"/>
      <c r="H41" s="23"/>
      <c r="I41" s="23"/>
      <c r="J41" s="23"/>
      <c r="K41" s="23"/>
      <c r="L41" s="23"/>
      <c r="M41" s="23"/>
      <c r="N41" s="23"/>
      <c r="O41" s="23"/>
      <c r="P41" s="23"/>
      <c r="Q41" s="23"/>
      <c r="R41" s="23"/>
      <c r="S41" s="3" t="s">
        <v>125</v>
      </c>
      <c r="T41" s="4" t="s">
        <v>73</v>
      </c>
      <c r="U41" s="4">
        <f>311/311</f>
        <v>1</v>
      </c>
      <c r="V41" s="2" t="s">
        <v>74</v>
      </c>
      <c r="W41" s="4" t="s">
        <v>73</v>
      </c>
      <c r="X41" s="4">
        <f>311/311</f>
        <v>1</v>
      </c>
      <c r="Y41" s="2" t="s">
        <v>75</v>
      </c>
      <c r="Z41" s="10" t="s">
        <v>76</v>
      </c>
      <c r="AA41" s="4">
        <f>1412/1412</f>
        <v>1</v>
      </c>
      <c r="AB41" s="2" t="s">
        <v>77</v>
      </c>
      <c r="AC41" s="3" t="s">
        <v>78</v>
      </c>
      <c r="AD41" s="5">
        <f>4466/4466</f>
        <v>1</v>
      </c>
      <c r="AE41" s="2" t="s">
        <v>79</v>
      </c>
      <c r="AF41" s="4"/>
      <c r="AG41" s="4"/>
      <c r="AH41" s="4"/>
      <c r="AI41" s="4"/>
      <c r="AJ41" s="6"/>
    </row>
    <row r="42" spans="1:36" ht="135.75" customHeight="1" x14ac:dyDescent="0.25">
      <c r="A42" s="1">
        <v>3</v>
      </c>
      <c r="B42" s="60" t="s">
        <v>126</v>
      </c>
      <c r="C42" s="30" t="s">
        <v>127</v>
      </c>
      <c r="D42" s="52" t="s">
        <v>38</v>
      </c>
      <c r="E42" s="49" t="s">
        <v>164</v>
      </c>
      <c r="F42" s="49" t="s">
        <v>165</v>
      </c>
      <c r="G42" s="23"/>
      <c r="H42" s="23"/>
      <c r="I42" s="23"/>
      <c r="J42" s="23"/>
      <c r="K42" s="23"/>
      <c r="L42" s="23"/>
      <c r="M42" s="23"/>
      <c r="N42" s="23"/>
      <c r="O42" s="23"/>
      <c r="P42" s="23"/>
      <c r="Q42" s="23"/>
      <c r="R42" s="23"/>
      <c r="S42" s="3" t="s">
        <v>124</v>
      </c>
      <c r="T42" s="11"/>
      <c r="U42" s="11"/>
      <c r="V42" s="25"/>
      <c r="W42" s="15"/>
      <c r="X42" s="15"/>
      <c r="Y42" s="13"/>
      <c r="Z42" s="15"/>
      <c r="AA42" s="15"/>
      <c r="AB42" s="13"/>
      <c r="AC42" s="15"/>
      <c r="AD42" s="15"/>
      <c r="AE42" s="15"/>
      <c r="AF42" s="11"/>
      <c r="AG42" s="15"/>
      <c r="AH42" s="15"/>
      <c r="AI42" s="26"/>
      <c r="AJ42" s="6"/>
    </row>
    <row r="43" spans="1:36" ht="49.5" customHeight="1" x14ac:dyDescent="0.25">
      <c r="A43" s="95" t="s">
        <v>134</v>
      </c>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6"/>
    </row>
    <row r="44" spans="1:36" ht="63.75" customHeight="1" x14ac:dyDescent="0.25">
      <c r="A44" s="81" t="s">
        <v>1</v>
      </c>
      <c r="B44" s="81" t="s">
        <v>61</v>
      </c>
      <c r="C44" s="88" t="s">
        <v>2</v>
      </c>
      <c r="D44" s="81" t="s">
        <v>3</v>
      </c>
      <c r="E44" s="81" t="s">
        <v>4</v>
      </c>
      <c r="F44" s="81" t="s">
        <v>5</v>
      </c>
      <c r="G44" s="85" t="s">
        <v>6</v>
      </c>
      <c r="H44" s="86"/>
      <c r="I44" s="86"/>
      <c r="J44" s="86"/>
      <c r="K44" s="86"/>
      <c r="L44" s="86"/>
      <c r="M44" s="86"/>
      <c r="N44" s="86"/>
      <c r="O44" s="86"/>
      <c r="P44" s="86"/>
      <c r="Q44" s="86"/>
      <c r="R44" s="87"/>
      <c r="S44" s="81" t="s">
        <v>7</v>
      </c>
      <c r="T44" s="85" t="s">
        <v>8</v>
      </c>
      <c r="U44" s="86"/>
      <c r="V44" s="87"/>
      <c r="W44" s="85" t="s">
        <v>9</v>
      </c>
      <c r="X44" s="86"/>
      <c r="Y44" s="87"/>
      <c r="Z44" s="85" t="s">
        <v>10</v>
      </c>
      <c r="AA44" s="86"/>
      <c r="AB44" s="87"/>
      <c r="AC44" s="85" t="s">
        <v>11</v>
      </c>
      <c r="AD44" s="86"/>
      <c r="AE44" s="87"/>
      <c r="AF44" s="85" t="s">
        <v>95</v>
      </c>
      <c r="AG44" s="86"/>
      <c r="AH44" s="86"/>
      <c r="AI44" s="86"/>
      <c r="AJ44" s="87"/>
    </row>
    <row r="45" spans="1:36" ht="56.25" customHeight="1" x14ac:dyDescent="0.25">
      <c r="A45" s="82"/>
      <c r="B45" s="82"/>
      <c r="C45" s="89"/>
      <c r="D45" s="82"/>
      <c r="E45" s="82"/>
      <c r="F45" s="82"/>
      <c r="G45" s="53" t="s">
        <v>12</v>
      </c>
      <c r="H45" s="53" t="s">
        <v>13</v>
      </c>
      <c r="I45" s="53" t="s">
        <v>14</v>
      </c>
      <c r="J45" s="53" t="s">
        <v>15</v>
      </c>
      <c r="K45" s="53" t="s">
        <v>14</v>
      </c>
      <c r="L45" s="53" t="s">
        <v>16</v>
      </c>
      <c r="M45" s="53" t="s">
        <v>16</v>
      </c>
      <c r="N45" s="53" t="s">
        <v>15</v>
      </c>
      <c r="O45" s="53" t="s">
        <v>17</v>
      </c>
      <c r="P45" s="53" t="s">
        <v>18</v>
      </c>
      <c r="Q45" s="53" t="s">
        <v>19</v>
      </c>
      <c r="R45" s="53" t="s">
        <v>20</v>
      </c>
      <c r="S45" s="82"/>
      <c r="T45" s="53" t="s">
        <v>21</v>
      </c>
      <c r="U45" s="53" t="s">
        <v>22</v>
      </c>
      <c r="V45" s="53" t="s">
        <v>23</v>
      </c>
      <c r="W45" s="53" t="s">
        <v>24</v>
      </c>
      <c r="X45" s="53" t="s">
        <v>25</v>
      </c>
      <c r="Y45" s="53" t="s">
        <v>26</v>
      </c>
      <c r="Z45" s="53" t="s">
        <v>27</v>
      </c>
      <c r="AA45" s="53" t="s">
        <v>28</v>
      </c>
      <c r="AB45" s="53" t="s">
        <v>29</v>
      </c>
      <c r="AC45" s="53" t="s">
        <v>30</v>
      </c>
      <c r="AD45" s="53" t="s">
        <v>31</v>
      </c>
      <c r="AE45" s="53" t="s">
        <v>32</v>
      </c>
      <c r="AF45" s="53" t="s">
        <v>33</v>
      </c>
      <c r="AG45" s="53" t="s">
        <v>34</v>
      </c>
      <c r="AH45" s="53" t="s">
        <v>35</v>
      </c>
      <c r="AI45" s="53" t="s">
        <v>36</v>
      </c>
      <c r="AJ45" s="53" t="s">
        <v>96</v>
      </c>
    </row>
    <row r="46" spans="1:36" ht="66.75" customHeight="1" x14ac:dyDescent="0.25">
      <c r="A46" s="14">
        <v>1</v>
      </c>
      <c r="B46" s="90" t="s">
        <v>138</v>
      </c>
      <c r="C46" s="30" t="s">
        <v>136</v>
      </c>
      <c r="D46" s="77" t="s">
        <v>37</v>
      </c>
      <c r="E46" s="40" t="s">
        <v>43</v>
      </c>
      <c r="F46" s="15">
        <v>1</v>
      </c>
      <c r="G46" s="23"/>
      <c r="H46" s="23"/>
      <c r="I46" s="23"/>
      <c r="J46" s="23"/>
      <c r="K46" s="23"/>
      <c r="L46" s="23"/>
      <c r="M46" s="23"/>
      <c r="N46" s="23"/>
      <c r="O46" s="23"/>
      <c r="P46" s="23"/>
      <c r="Q46" s="23"/>
      <c r="R46" s="23"/>
      <c r="S46" s="3" t="s">
        <v>135</v>
      </c>
      <c r="T46" s="16"/>
      <c r="U46" s="15"/>
      <c r="V46" s="32"/>
      <c r="W46" s="16"/>
      <c r="X46" s="15"/>
      <c r="Y46" s="32"/>
      <c r="Z46" s="16"/>
      <c r="AA46" s="15"/>
      <c r="AB46" s="32"/>
      <c r="AC46" s="9"/>
      <c r="AD46" s="9"/>
      <c r="AE46" s="32"/>
      <c r="AF46" s="15"/>
      <c r="AG46" s="15"/>
      <c r="AH46" s="15"/>
      <c r="AI46" s="40"/>
      <c r="AJ46" s="6"/>
    </row>
    <row r="47" spans="1:36" ht="66.75" customHeight="1" x14ac:dyDescent="0.25">
      <c r="A47" s="14">
        <v>2</v>
      </c>
      <c r="B47" s="94"/>
      <c r="C47" s="30" t="s">
        <v>55</v>
      </c>
      <c r="D47" s="93"/>
      <c r="E47" s="40" t="s">
        <v>54</v>
      </c>
      <c r="F47" s="15">
        <v>1</v>
      </c>
      <c r="G47" s="23"/>
      <c r="H47" s="23"/>
      <c r="I47" s="23"/>
      <c r="J47" s="23"/>
      <c r="K47" s="23"/>
      <c r="L47" s="23"/>
      <c r="M47" s="23"/>
      <c r="N47" s="23"/>
      <c r="O47" s="23"/>
      <c r="P47" s="23"/>
      <c r="Q47" s="23"/>
      <c r="R47" s="23"/>
      <c r="S47" s="3" t="s">
        <v>135</v>
      </c>
      <c r="T47" s="16"/>
      <c r="U47" s="15"/>
      <c r="V47" s="32"/>
      <c r="W47" s="16"/>
      <c r="X47" s="15"/>
      <c r="Y47" s="32"/>
      <c r="Z47" s="16"/>
      <c r="AA47" s="15"/>
      <c r="AB47" s="32"/>
      <c r="AC47" s="9"/>
      <c r="AD47" s="9"/>
      <c r="AE47" s="32"/>
      <c r="AF47" s="15"/>
      <c r="AG47" s="15"/>
      <c r="AH47" s="15"/>
      <c r="AI47" s="40"/>
      <c r="AJ47" s="6"/>
    </row>
    <row r="48" spans="1:36" ht="66.75" customHeight="1" x14ac:dyDescent="0.25">
      <c r="A48" s="14">
        <v>3</v>
      </c>
      <c r="B48" s="91"/>
      <c r="C48" s="30" t="s">
        <v>137</v>
      </c>
      <c r="D48" s="78"/>
      <c r="E48" s="15" t="s">
        <v>44</v>
      </c>
      <c r="F48" s="15">
        <v>1</v>
      </c>
      <c r="G48" s="23"/>
      <c r="H48" s="23"/>
      <c r="I48" s="23"/>
      <c r="J48" s="23"/>
      <c r="K48" s="23"/>
      <c r="L48" s="23"/>
      <c r="M48" s="23"/>
      <c r="N48" s="23"/>
      <c r="O48" s="23"/>
      <c r="P48" s="23"/>
      <c r="Q48" s="23"/>
      <c r="R48" s="23"/>
      <c r="S48" s="3" t="s">
        <v>135</v>
      </c>
      <c r="T48" s="16"/>
      <c r="U48" s="15"/>
      <c r="V48" s="32"/>
      <c r="W48" s="16"/>
      <c r="X48" s="15"/>
      <c r="Y48" s="32"/>
      <c r="Z48" s="16"/>
      <c r="AA48" s="15"/>
      <c r="AB48" s="32"/>
      <c r="AC48" s="9"/>
      <c r="AD48" s="9"/>
      <c r="AE48" s="32"/>
      <c r="AF48" s="15"/>
      <c r="AG48" s="15"/>
      <c r="AH48" s="15"/>
      <c r="AI48" s="40"/>
      <c r="AJ48" s="6"/>
    </row>
    <row r="49" spans="1:36" ht="109.5" customHeight="1" x14ac:dyDescent="0.25">
      <c r="A49" s="14">
        <v>5</v>
      </c>
      <c r="B49" s="67" t="s">
        <v>140</v>
      </c>
      <c r="C49" s="7" t="s">
        <v>139</v>
      </c>
      <c r="D49" s="40" t="s">
        <v>37</v>
      </c>
      <c r="E49" s="3" t="s">
        <v>141</v>
      </c>
      <c r="F49" s="4">
        <v>1</v>
      </c>
      <c r="G49" s="23"/>
      <c r="H49" s="23"/>
      <c r="I49" s="23"/>
      <c r="J49" s="23"/>
      <c r="K49" s="23"/>
      <c r="L49" s="23"/>
      <c r="M49" s="23"/>
      <c r="N49" s="23"/>
      <c r="O49" s="23"/>
      <c r="P49" s="23"/>
      <c r="Q49" s="23"/>
      <c r="R49" s="23"/>
      <c r="S49" s="3" t="s">
        <v>135</v>
      </c>
      <c r="T49" s="16"/>
      <c r="U49" s="9"/>
      <c r="V49" s="30"/>
      <c r="W49" s="16"/>
      <c r="X49" s="9"/>
      <c r="Y49" s="30"/>
      <c r="Z49" s="16"/>
      <c r="AA49" s="9"/>
      <c r="AB49" s="30"/>
      <c r="AC49" s="9"/>
      <c r="AD49" s="9"/>
      <c r="AE49" s="40"/>
      <c r="AF49" s="15"/>
      <c r="AG49" s="9"/>
      <c r="AH49" s="15"/>
      <c r="AI49" s="40"/>
      <c r="AJ49" s="6"/>
    </row>
    <row r="50" spans="1:36" ht="66.75" customHeight="1" x14ac:dyDescent="0.25">
      <c r="A50" s="14">
        <v>8</v>
      </c>
      <c r="B50" s="90" t="s">
        <v>63</v>
      </c>
      <c r="C50" s="30" t="s">
        <v>142</v>
      </c>
      <c r="D50" s="77" t="s">
        <v>37</v>
      </c>
      <c r="E50" s="40" t="s">
        <v>45</v>
      </c>
      <c r="F50" s="15">
        <v>1</v>
      </c>
      <c r="G50" s="23"/>
      <c r="H50" s="23"/>
      <c r="I50" s="23"/>
      <c r="J50" s="23"/>
      <c r="K50" s="23"/>
      <c r="L50" s="23"/>
      <c r="M50" s="23"/>
      <c r="N50" s="23"/>
      <c r="O50" s="23"/>
      <c r="P50" s="23"/>
      <c r="Q50" s="23"/>
      <c r="R50" s="23"/>
      <c r="S50" s="3" t="s">
        <v>135</v>
      </c>
      <c r="T50" s="15"/>
      <c r="U50" s="15"/>
      <c r="V50" s="30"/>
      <c r="W50" s="15"/>
      <c r="X50" s="15"/>
      <c r="Y50" s="30"/>
      <c r="Z50" s="15"/>
      <c r="AA50" s="15"/>
      <c r="AB50" s="30"/>
      <c r="AC50" s="15"/>
      <c r="AD50" s="15"/>
      <c r="AE50" s="40"/>
      <c r="AF50" s="15"/>
      <c r="AG50" s="15"/>
      <c r="AH50" s="15"/>
      <c r="AI50" s="40"/>
      <c r="AJ50" s="6"/>
    </row>
    <row r="51" spans="1:36" ht="66.75" customHeight="1" x14ac:dyDescent="0.25">
      <c r="A51" s="14">
        <v>9</v>
      </c>
      <c r="B51" s="94"/>
      <c r="C51" s="30" t="s">
        <v>143</v>
      </c>
      <c r="D51" s="78"/>
      <c r="E51" s="3" t="s">
        <v>46</v>
      </c>
      <c r="F51" s="4">
        <v>1</v>
      </c>
      <c r="G51" s="23"/>
      <c r="H51" s="23"/>
      <c r="I51" s="23"/>
      <c r="J51" s="23"/>
      <c r="K51" s="23"/>
      <c r="L51" s="23"/>
      <c r="M51" s="23"/>
      <c r="N51" s="23"/>
      <c r="O51" s="23"/>
      <c r="P51" s="23"/>
      <c r="Q51" s="23"/>
      <c r="R51" s="23"/>
      <c r="S51" s="3" t="s">
        <v>135</v>
      </c>
      <c r="T51" s="15"/>
      <c r="U51" s="15"/>
      <c r="V51" s="30"/>
      <c r="W51" s="15"/>
      <c r="X51" s="15"/>
      <c r="Y51" s="30"/>
      <c r="Z51" s="15"/>
      <c r="AA51" s="15"/>
      <c r="AB51" s="30"/>
      <c r="AC51" s="15"/>
      <c r="AD51" s="15"/>
      <c r="AE51" s="40"/>
      <c r="AF51" s="15"/>
      <c r="AG51" s="15"/>
      <c r="AH51" s="15"/>
      <c r="AI51" s="40"/>
      <c r="AJ51" s="6"/>
    </row>
    <row r="52" spans="1:36" ht="90" customHeight="1" x14ac:dyDescent="0.25">
      <c r="A52" s="14">
        <v>10</v>
      </c>
      <c r="B52" s="91"/>
      <c r="C52" s="30" t="s">
        <v>168</v>
      </c>
      <c r="D52" s="49" t="s">
        <v>37</v>
      </c>
      <c r="E52" s="49" t="s">
        <v>166</v>
      </c>
      <c r="F52" s="49">
        <v>12</v>
      </c>
      <c r="G52" s="23"/>
      <c r="H52" s="23"/>
      <c r="I52" s="23"/>
      <c r="J52" s="23"/>
      <c r="K52" s="23"/>
      <c r="L52" s="23"/>
      <c r="M52" s="23"/>
      <c r="N52" s="23"/>
      <c r="O52" s="23"/>
      <c r="P52" s="23"/>
      <c r="Q52" s="23"/>
      <c r="R52" s="23"/>
      <c r="S52" s="49" t="s">
        <v>167</v>
      </c>
      <c r="T52" s="40"/>
      <c r="U52" s="15"/>
      <c r="V52" s="30"/>
      <c r="W52" s="16"/>
      <c r="X52" s="15"/>
      <c r="Y52" s="30"/>
      <c r="Z52" s="16"/>
      <c r="AA52" s="15"/>
      <c r="AB52" s="30"/>
      <c r="AC52" s="15"/>
      <c r="AD52" s="15"/>
      <c r="AE52" s="40"/>
      <c r="AF52" s="15"/>
      <c r="AG52" s="15"/>
      <c r="AH52" s="15"/>
      <c r="AI52" s="40"/>
      <c r="AJ52" s="6"/>
    </row>
    <row r="53" spans="1:36" ht="14.25" customHeight="1" x14ac:dyDescent="0.25"/>
    <row r="54" spans="1:36" ht="24" customHeight="1" x14ac:dyDescent="0.25">
      <c r="B54" s="92"/>
      <c r="C54" s="92"/>
      <c r="D54" s="92"/>
      <c r="E54" s="92"/>
    </row>
    <row r="55" spans="1:36" ht="15.75" customHeight="1" x14ac:dyDescent="0.25">
      <c r="B55" s="37"/>
    </row>
    <row r="57" spans="1:36" x14ac:dyDescent="0.25">
      <c r="D57" s="76"/>
    </row>
    <row r="59" spans="1:36" ht="30" customHeight="1" x14ac:dyDescent="0.25">
      <c r="B59" s="38"/>
      <c r="C59" s="47"/>
      <c r="D59" s="39"/>
      <c r="E59" s="39"/>
      <c r="F59" s="39"/>
      <c r="G59" s="38"/>
      <c r="H59" s="38"/>
      <c r="I59" s="38"/>
      <c r="J59" s="38"/>
      <c r="K59" s="38"/>
      <c r="L59" s="38"/>
      <c r="M59" s="38"/>
      <c r="N59" s="38"/>
      <c r="O59" s="38"/>
      <c r="P59" s="38"/>
      <c r="Q59" s="38"/>
      <c r="R59" s="38"/>
      <c r="S59" s="38"/>
      <c r="T59" s="39"/>
    </row>
    <row r="60" spans="1:36" x14ac:dyDescent="0.25">
      <c r="B60" s="38"/>
      <c r="C60" s="47"/>
      <c r="D60" s="39"/>
      <c r="E60" s="39"/>
      <c r="F60" s="39"/>
      <c r="G60" s="38"/>
      <c r="H60" s="38"/>
      <c r="I60" s="38"/>
      <c r="J60" s="38"/>
      <c r="K60" s="38"/>
      <c r="L60" s="38"/>
      <c r="M60" s="38"/>
      <c r="N60" s="38"/>
      <c r="O60" s="38"/>
      <c r="P60" s="38"/>
      <c r="Q60" s="38"/>
      <c r="R60" s="38"/>
      <c r="S60" s="38"/>
      <c r="T60" s="39"/>
    </row>
    <row r="61" spans="1:36" x14ac:dyDescent="0.25">
      <c r="B61" s="38"/>
      <c r="C61" s="47"/>
      <c r="D61" s="39"/>
      <c r="E61" s="39"/>
      <c r="F61" s="39"/>
      <c r="G61" s="38"/>
      <c r="H61" s="38"/>
      <c r="I61" s="38"/>
      <c r="J61" s="38"/>
      <c r="K61" s="38"/>
      <c r="L61" s="38"/>
      <c r="M61" s="38"/>
      <c r="N61" s="38"/>
      <c r="O61" s="38"/>
      <c r="P61" s="38"/>
      <c r="Q61" s="38"/>
      <c r="R61" s="38"/>
      <c r="S61" s="38"/>
      <c r="T61" s="39"/>
    </row>
    <row r="62" spans="1:36" x14ac:dyDescent="0.25">
      <c r="B62" s="38"/>
      <c r="C62" s="47"/>
      <c r="D62" s="39"/>
      <c r="E62" s="39"/>
      <c r="F62" s="39"/>
      <c r="G62" s="38"/>
      <c r="H62" s="38"/>
      <c r="I62" s="38"/>
      <c r="J62" s="38"/>
      <c r="K62" s="38"/>
      <c r="L62" s="38"/>
      <c r="M62" s="38"/>
      <c r="N62" s="38"/>
      <c r="O62" s="38"/>
      <c r="P62" s="38"/>
      <c r="Q62" s="38"/>
      <c r="R62" s="38"/>
      <c r="S62" s="38"/>
      <c r="T62" s="39"/>
    </row>
  </sheetData>
  <mergeCells count="78">
    <mergeCell ref="A1:AJ1"/>
    <mergeCell ref="B2:AJ2"/>
    <mergeCell ref="AF30:AJ30"/>
    <mergeCell ref="AF38:AJ38"/>
    <mergeCell ref="B21:B22"/>
    <mergeCell ref="B34:B36"/>
    <mergeCell ref="A12:A13"/>
    <mergeCell ref="B12:B13"/>
    <mergeCell ref="C12:C13"/>
    <mergeCell ref="D12:D13"/>
    <mergeCell ref="G12:R12"/>
    <mergeCell ref="E12:E13"/>
    <mergeCell ref="B54:E54"/>
    <mergeCell ref="D46:D48"/>
    <mergeCell ref="B46:B48"/>
    <mergeCell ref="D50:D51"/>
    <mergeCell ref="B50:B52"/>
    <mergeCell ref="W44:Y44"/>
    <mergeCell ref="Z44:AB44"/>
    <mergeCell ref="G30:R30"/>
    <mergeCell ref="G44:R44"/>
    <mergeCell ref="E30:E31"/>
    <mergeCell ref="F44:F45"/>
    <mergeCell ref="G38:R38"/>
    <mergeCell ref="A37:AJ37"/>
    <mergeCell ref="A43:AJ43"/>
    <mergeCell ref="AC44:AE44"/>
    <mergeCell ref="AF44:AJ44"/>
    <mergeCell ref="S12:S13"/>
    <mergeCell ref="T12:V12"/>
    <mergeCell ref="W12:Y12"/>
    <mergeCell ref="S30:S31"/>
    <mergeCell ref="AF12:AJ12"/>
    <mergeCell ref="AC12:AE12"/>
    <mergeCell ref="S38:S39"/>
    <mergeCell ref="T38:V38"/>
    <mergeCell ref="W38:Y38"/>
    <mergeCell ref="Z38:AB38"/>
    <mergeCell ref="AC38:AE38"/>
    <mergeCell ref="S44:S45"/>
    <mergeCell ref="T44:V44"/>
    <mergeCell ref="Z12:AB12"/>
    <mergeCell ref="F38:F39"/>
    <mergeCell ref="A38:A39"/>
    <mergeCell ref="B38:B39"/>
    <mergeCell ref="C38:C39"/>
    <mergeCell ref="D38:D39"/>
    <mergeCell ref="F30:F31"/>
    <mergeCell ref="A30:A31"/>
    <mergeCell ref="B30:B31"/>
    <mergeCell ref="C30:C31"/>
    <mergeCell ref="D30:D31"/>
    <mergeCell ref="E5:E6"/>
    <mergeCell ref="B9:B10"/>
    <mergeCell ref="A44:A45"/>
    <mergeCell ref="B44:B45"/>
    <mergeCell ref="C44:C45"/>
    <mergeCell ref="D44:D45"/>
    <mergeCell ref="E38:E39"/>
    <mergeCell ref="E44:E45"/>
    <mergeCell ref="A11:AJ11"/>
    <mergeCell ref="A29:AJ29"/>
    <mergeCell ref="D9:D10"/>
    <mergeCell ref="A4:AJ4"/>
    <mergeCell ref="F12:F13"/>
    <mergeCell ref="A3:AJ3"/>
    <mergeCell ref="AC5:AE5"/>
    <mergeCell ref="AF5:AJ5"/>
    <mergeCell ref="F5:F6"/>
    <mergeCell ref="G5:R5"/>
    <mergeCell ref="S5:S6"/>
    <mergeCell ref="T5:V5"/>
    <mergeCell ref="W5:Y5"/>
    <mergeCell ref="Z5:AB5"/>
    <mergeCell ref="A5:A6"/>
    <mergeCell ref="B5:B6"/>
    <mergeCell ref="C5:C6"/>
    <mergeCell ref="D5:D6"/>
  </mergeCells>
  <printOptions horizontalCentered="1"/>
  <pageMargins left="0.31496062992125984" right="1.4960629921259843" top="0.55118110236220474" bottom="0.35433070866141736" header="0.31496062992125984" footer="0.31496062992125984"/>
  <pageSetup paperSize="14" scale="31" fitToHeight="0" orientation="landscape" r:id="rId1"/>
  <rowBreaks count="4" manualBreakCount="4">
    <brk id="10" max="16383" man="1"/>
    <brk id="28" max="16383" man="1"/>
    <brk id="36" max="16383" man="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PAI CPSM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Marly Andrea Parra Gonzalez</dc:creator>
  <cp:lastModifiedBy>Usuario</cp:lastModifiedBy>
  <cp:lastPrinted>2021-01-29T11:55:26Z</cp:lastPrinted>
  <dcterms:created xsi:type="dcterms:W3CDTF">2019-07-22T22:25:03Z</dcterms:created>
  <dcterms:modified xsi:type="dcterms:W3CDTF">2022-01-31T17:07:01Z</dcterms:modified>
</cp:coreProperties>
</file>